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760" tabRatio="941" activeTab="0"/>
  </bookViews>
  <sheets>
    <sheet name="DS COI THI HOC KY I_2012_2013" sheetId="1" r:id="rId1"/>
  </sheets>
  <definedNames>
    <definedName name="_xlnm.Print_Titles" localSheetId="0">'DS COI THI HOC KY I_2012_2013'!$5:$9</definedName>
  </definedNames>
  <calcPr fullCalcOnLoad="1"/>
</workbook>
</file>

<file path=xl/sharedStrings.xml><?xml version="1.0" encoding="utf-8"?>
<sst xmlns="http://schemas.openxmlformats.org/spreadsheetml/2006/main" count="220" uniqueCount="126">
  <si>
    <t>STT</t>
  </si>
  <si>
    <t>Họ và tên</t>
  </si>
  <si>
    <t>Bộ môn</t>
  </si>
  <si>
    <t>Thứ 7</t>
  </si>
  <si>
    <t>Thứ 4</t>
  </si>
  <si>
    <t>Thứ 5</t>
  </si>
  <si>
    <t>Thứ 6</t>
  </si>
  <si>
    <t>Toán</t>
  </si>
  <si>
    <t>NguyÔn §×nh Th¶o</t>
  </si>
  <si>
    <t>TrÇn Thanh H¶i</t>
  </si>
  <si>
    <t>NguyÔn ThÞ Nguyªn B×nh</t>
  </si>
  <si>
    <t>§µo §øc Ch­¬ng</t>
  </si>
  <si>
    <t>Lôc ThÞ HuÖ</t>
  </si>
  <si>
    <t>TrÇn An Nguyªn</t>
  </si>
  <si>
    <t>NguyÔn Tin</t>
  </si>
  <si>
    <t>NguyÔn ThÞ Uyªn</t>
  </si>
  <si>
    <t>Vò Ngäc Tu©n</t>
  </si>
  <si>
    <t>D­¬ng Danh Toµn</t>
  </si>
  <si>
    <t>TrÇn Hµo Quang</t>
  </si>
  <si>
    <t>Lª Quang H­ng</t>
  </si>
  <si>
    <t>Ngöõ vaên</t>
  </si>
  <si>
    <t>§oµn ThÞ Hµ</t>
  </si>
  <si>
    <t>Hoµng Thanh Tïng</t>
  </si>
  <si>
    <t>Lª ThÞ L­¬ng</t>
  </si>
  <si>
    <t>Hµ V¨n Chung</t>
  </si>
  <si>
    <t>Hoµng ThÞ BiÓu</t>
  </si>
  <si>
    <t>NguyÔn ThÞ Xuyªn</t>
  </si>
  <si>
    <t>Høa ThÞ Phan</t>
  </si>
  <si>
    <t>Hoµng ThÞ Mai Hoa</t>
  </si>
  <si>
    <t>TrÇn V¨n H­ng</t>
  </si>
  <si>
    <t>D­¬ng §×nh H¶i</t>
  </si>
  <si>
    <t>NguyÔn ThÞ Th¾m</t>
  </si>
  <si>
    <t>Ñòa lyù</t>
  </si>
  <si>
    <t>Tr­¬ng ThÞ H»ng</t>
  </si>
  <si>
    <t>NguyÔn ThÞ Hång Th¶o</t>
  </si>
  <si>
    <t>NguyÔn V¨n Ph­êng</t>
  </si>
  <si>
    <t>§inh V¨n Tþ</t>
  </si>
  <si>
    <t>NguyÔn D­ HiÕu</t>
  </si>
  <si>
    <t>NguyÔn ThÞ Xu©n Thuú</t>
  </si>
  <si>
    <t>§µm V¨n TuyÕn</t>
  </si>
  <si>
    <t>TrÇn M¹nh Kh¾c</t>
  </si>
  <si>
    <t>Sinh hoïc</t>
  </si>
  <si>
    <t>TrÇn CÈm Nhung</t>
  </si>
  <si>
    <t>NguyÔn ThÞ TÇm</t>
  </si>
  <si>
    <t>Hoaù hoïc</t>
  </si>
  <si>
    <t>Phan V¨n H­êng</t>
  </si>
  <si>
    <t>Phan Hoµng C«ng</t>
  </si>
  <si>
    <t>Phan ThÞ Uyªn</t>
  </si>
  <si>
    <t>Lª Hång Th¸i</t>
  </si>
  <si>
    <t>TrÞnh ThÞ Thu H­¬ng</t>
  </si>
  <si>
    <t>Lôc ThÞ Thu Míi</t>
  </si>
  <si>
    <t>Anh văn</t>
  </si>
  <si>
    <t>Tr­¬ng ThÞ Hµ</t>
  </si>
  <si>
    <t>TrÇn ThÞ LÖ</t>
  </si>
  <si>
    <t>Lý ThÞ B¶o Chi</t>
  </si>
  <si>
    <t>NguyÔn ThÞ Nhung</t>
  </si>
  <si>
    <t>NguyÔn Minh Quèc</t>
  </si>
  <si>
    <t>TrÇn VÜnh An</t>
  </si>
  <si>
    <t>TD - QP</t>
  </si>
  <si>
    <t>D­¬ng Lª Thµnh</t>
  </si>
  <si>
    <t>Ph¹m V¨n Thuþ</t>
  </si>
  <si>
    <t>NguyÔn Quang Th¸i</t>
  </si>
  <si>
    <t>NguyÔn Anh TuÊn</t>
  </si>
  <si>
    <t>Lý Th¸i Nguyªn</t>
  </si>
  <si>
    <t>NguyÔn V¨n Giang</t>
  </si>
  <si>
    <t>TrÇn M¹nh §iÒn</t>
  </si>
  <si>
    <t>Lª ThÞ Hoµi Xu©n</t>
  </si>
  <si>
    <t>Lª Thanh S¬n</t>
  </si>
  <si>
    <t>GDCD</t>
  </si>
  <si>
    <t>NguyÔn ThÞ Thu H»ng</t>
  </si>
  <si>
    <t>NguyÔn ThÞ Sen</t>
  </si>
  <si>
    <t>§µo ThÞ Thµnh</t>
  </si>
  <si>
    <t>CN</t>
  </si>
  <si>
    <t>Ph¹m Thanh Liªm</t>
  </si>
  <si>
    <t>Hµ ThÞ Th¸nh</t>
  </si>
  <si>
    <t>NguyÔn Thi Nga</t>
  </si>
  <si>
    <t>NguyÔn ThÞ Trung HiÕu</t>
  </si>
  <si>
    <t>Bïi ThÞ NguyÖt</t>
  </si>
  <si>
    <t>Vy ThÞ Mþ</t>
  </si>
  <si>
    <t>NguyÔn ThÞ Ch©u</t>
  </si>
  <si>
    <t>Bïi ThÞ Ngäc Linh</t>
  </si>
  <si>
    <t>§Æng ThÞ Thanh Nhµn</t>
  </si>
  <si>
    <t>Ng« Vò H¹ Ni</t>
  </si>
  <si>
    <t>NguyÔn ThÞ Thu H­¬ng</t>
  </si>
  <si>
    <t xml:space="preserve">Sáng </t>
  </si>
  <si>
    <t>Chiều</t>
  </si>
  <si>
    <t>Toaùn</t>
  </si>
  <si>
    <t>L.Söû</t>
  </si>
  <si>
    <t>Vaät lyù</t>
  </si>
  <si>
    <t>V.Lý-Anh</t>
  </si>
  <si>
    <t>Ghi chú</t>
  </si>
  <si>
    <t>Tổng 
(buổi)</t>
  </si>
  <si>
    <t>Văn-Địa</t>
  </si>
  <si>
    <t>Ngữ văn</t>
  </si>
  <si>
    <t>Lịch sử</t>
  </si>
  <si>
    <t>Địa lý</t>
  </si>
  <si>
    <t>Toán-L.Sử</t>
  </si>
  <si>
    <t>V.lý-T.Anh</t>
  </si>
  <si>
    <t>Sinh
-Hóa</t>
  </si>
  <si>
    <t>Toán
-L.Sử</t>
  </si>
  <si>
    <t>NguyÔn ThÞ Thuú Linh</t>
  </si>
  <si>
    <t>Lª ThÞ Mü Linh</t>
  </si>
  <si>
    <t>§µo ThÞ Dung</t>
  </si>
  <si>
    <t>NguyÔn ThÞ Kim Dung</t>
  </si>
  <si>
    <t>D­¬ng V¨n Kú</t>
  </si>
  <si>
    <t>NguyÔn V¨n §øc</t>
  </si>
  <si>
    <t>Høa TÊt Thµnh</t>
  </si>
  <si>
    <t>NguyÔn ThÞ Thuú Trang</t>
  </si>
  <si>
    <t>TrÞnh V¨n C«ng</t>
  </si>
  <si>
    <t>NguyÔn ThÞ Quúnh</t>
  </si>
  <si>
    <t>NguyÔn ViÕt Thanh</t>
  </si>
  <si>
    <t>NguyÔn V¨n C¶nh</t>
  </si>
  <si>
    <t>Tin häc</t>
  </si>
  <si>
    <t>22/12/2013</t>
  </si>
  <si>
    <t>KHỐI 11(BUỔI SÁNG - 15P) - KHỐI 10(BUỔI CHIỀU -  20P)</t>
  </si>
  <si>
    <t>KHỐI 12 (13 PHÒNG)</t>
  </si>
  <si>
    <t>Thu 2</t>
  </si>
  <si>
    <t>Thứ 3</t>
  </si>
  <si>
    <t>CHẤM 12</t>
  </si>
  <si>
    <t>CHẤM 
10, 11</t>
  </si>
  <si>
    <t>CHẤM
 10, 11</t>
  </si>
  <si>
    <t>NguyÔn ThiÞ Hång Th­¬ng</t>
  </si>
  <si>
    <t>NguyÔn ThÞ H¶I V©n</t>
  </si>
  <si>
    <t>GIÁO VIÊN NGHỈ SINH</t>
  </si>
  <si>
    <t>LÃNH HỘI ĐỒNG COI THI, PHỤC VỤ</t>
  </si>
  <si>
    <t>NGHỈ ỐM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</si>
</sst>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1"/>
    </font>
    <font>
      <sz val="8"/>
      <name val=".VnTime"/>
      <family val="0"/>
    </font>
    <font>
      <sz val="8"/>
      <name val="VNI-Times"/>
      <family val="0"/>
    </font>
    <font>
      <i/>
      <sz val="8"/>
      <name val="Times New Roman"/>
      <family val="0"/>
    </font>
    <font>
      <i/>
      <sz val="12"/>
      <name val="Times New Roman"/>
      <family val="1"/>
    </font>
    <font>
      <sz val="8"/>
      <name val="Arial"/>
      <family val="0"/>
    </font>
    <font>
      <b/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8"/>
      <color indexed="10"/>
      <name val="Times New Roman"/>
      <family val="0"/>
    </font>
    <font>
      <sz val="8"/>
      <color indexed="10"/>
      <name val="VNI-Times"/>
      <family val="0"/>
    </font>
    <font>
      <sz val="8"/>
      <color indexed="10"/>
      <name val=".VnTime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0"/>
      <name val="VNI-Times"/>
      <family val="0"/>
    </font>
    <font>
      <b/>
      <sz val="10"/>
      <name val=".VnTime"/>
      <family val="2"/>
    </font>
    <font>
      <b/>
      <sz val="10"/>
      <name val="VNI-Times"/>
      <family val="0"/>
    </font>
    <font>
      <b/>
      <sz val="8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2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 applyProtection="1">
      <alignment horizontal="center" vertical="top"/>
      <protection locked="0"/>
    </xf>
    <xf numFmtId="0" fontId="21" fillId="33" borderId="12" xfId="0" applyFont="1" applyFill="1" applyBorder="1" applyAlignment="1" applyProtection="1">
      <alignment horizontal="left" vertical="top"/>
      <protection locked="0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10" xfId="0" applyFont="1" applyFill="1" applyBorder="1" applyAlignment="1">
      <alignment horizontal="center" vertical="center"/>
    </xf>
    <xf numFmtId="0" fontId="21" fillId="33" borderId="13" xfId="0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 applyProtection="1">
      <alignment horizontal="left" vertical="top"/>
      <protection locked="0"/>
    </xf>
    <xf numFmtId="0" fontId="24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left" vertical="top"/>
      <protection locked="0"/>
    </xf>
    <xf numFmtId="0" fontId="24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top"/>
      <protection locked="0"/>
    </xf>
    <xf numFmtId="0" fontId="23" fillId="0" borderId="16" xfId="0" applyFont="1" applyFill="1" applyBorder="1" applyAlignment="1" applyProtection="1">
      <alignment horizontal="left" vertical="top"/>
      <protection locked="0"/>
    </xf>
    <xf numFmtId="0" fontId="24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4</xdr:col>
      <xdr:colOff>38100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8100"/>
          <a:ext cx="26098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GD&amp;ĐT ĐĂK NÔNG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 CHÂU</a:t>
          </a:r>
        </a:p>
      </xdr:txBody>
    </xdr:sp>
    <xdr:clientData/>
  </xdr:twoCellAnchor>
  <xdr:twoCellAnchor>
    <xdr:from>
      <xdr:col>4</xdr:col>
      <xdr:colOff>114300</xdr:colOff>
      <xdr:row>0</xdr:row>
      <xdr:rowOff>76200</xdr:rowOff>
    </xdr:from>
    <xdr:to>
      <xdr:col>17</xdr:col>
      <xdr:colOff>238125</xdr:colOff>
      <xdr:row>3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33675" y="76200"/>
          <a:ext cx="5657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 PHÂN CÔNG GIÁM THI COI KIỂM TRA HỌC KỲ I 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HỌC 2014 - 2015</a:t>
          </a:r>
        </a:p>
      </xdr:txBody>
    </xdr:sp>
    <xdr:clientData/>
  </xdr:twoCellAnchor>
  <xdr:twoCellAnchor>
    <xdr:from>
      <xdr:col>1</xdr:col>
      <xdr:colOff>323850</xdr:colOff>
      <xdr:row>2</xdr:row>
      <xdr:rowOff>104775</xdr:rowOff>
    </xdr:from>
    <xdr:to>
      <xdr:col>2</xdr:col>
      <xdr:colOff>295275</xdr:colOff>
      <xdr:row>2</xdr:row>
      <xdr:rowOff>104775</xdr:rowOff>
    </xdr:to>
    <xdr:sp>
      <xdr:nvSpPr>
        <xdr:cNvPr id="3" name="Line 263"/>
        <xdr:cNvSpPr>
          <a:spLocks/>
        </xdr:cNvSpPr>
      </xdr:nvSpPr>
      <xdr:spPr>
        <a:xfrm>
          <a:off x="590550" y="4286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94</xdr:row>
      <xdr:rowOff>57150</xdr:rowOff>
    </xdr:from>
    <xdr:to>
      <xdr:col>2</xdr:col>
      <xdr:colOff>390525</xdr:colOff>
      <xdr:row>99</xdr:row>
      <xdr:rowOff>76200</xdr:rowOff>
    </xdr:to>
    <xdr:sp>
      <xdr:nvSpPr>
        <xdr:cNvPr id="4" name="Text Box 264"/>
        <xdr:cNvSpPr txBox="1">
          <a:spLocks noChangeArrowheads="1"/>
        </xdr:cNvSpPr>
      </xdr:nvSpPr>
      <xdr:spPr>
        <a:xfrm>
          <a:off x="57150" y="15259050"/>
          <a:ext cx="20669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LẬP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Văn Cảnh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381000</xdr:colOff>
      <xdr:row>93</xdr:row>
      <xdr:rowOff>114300</xdr:rowOff>
    </xdr:from>
    <xdr:to>
      <xdr:col>16</xdr:col>
      <xdr:colOff>304800</xdr:colOff>
      <xdr:row>99</xdr:row>
      <xdr:rowOff>28575</xdr:rowOff>
    </xdr:to>
    <xdr:sp>
      <xdr:nvSpPr>
        <xdr:cNvPr id="5" name="Text Box 265"/>
        <xdr:cNvSpPr txBox="1">
          <a:spLocks noChangeArrowheads="1"/>
        </xdr:cNvSpPr>
      </xdr:nvSpPr>
      <xdr:spPr>
        <a:xfrm>
          <a:off x="5334000" y="15116175"/>
          <a:ext cx="2695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 Dong, ngày  1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tháng 12 năm 201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HIỆU TRƯỞNG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(Đã ký)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Viết Thanh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W102"/>
  <sheetViews>
    <sheetView tabSelected="1" zoomScale="115" zoomScaleNormal="115" zoomScalePageLayoutView="70" workbookViewId="0" topLeftCell="A52">
      <selection activeCell="G10" sqref="G10:G19"/>
    </sheetView>
  </sheetViews>
  <sheetFormatPr defaultColWidth="9.140625" defaultRowHeight="12.75"/>
  <cols>
    <col min="1" max="1" width="4.00390625" style="34" bestFit="1" customWidth="1"/>
    <col min="2" max="2" width="22.00390625" style="35" bestFit="1" customWidth="1"/>
    <col min="3" max="3" width="8.00390625" style="34" bestFit="1" customWidth="1"/>
    <col min="4" max="4" width="5.28125" style="1" bestFit="1" customWidth="1"/>
    <col min="5" max="7" width="7.8515625" style="1" bestFit="1" customWidth="1"/>
    <col min="8" max="8" width="3.57421875" style="1" bestFit="1" customWidth="1"/>
    <col min="9" max="10" width="7.8515625" style="1" bestFit="1" customWidth="1"/>
    <col min="11" max="11" width="5.140625" style="1" bestFit="1" customWidth="1"/>
    <col min="12" max="12" width="5.7109375" style="1" bestFit="1" customWidth="1"/>
    <col min="13" max="13" width="6.28125" style="1" bestFit="1" customWidth="1"/>
    <col min="14" max="14" width="5.7109375" style="1" bestFit="1" customWidth="1"/>
    <col min="15" max="15" width="4.421875" style="1" bestFit="1" customWidth="1"/>
    <col min="16" max="17" width="6.421875" style="1" bestFit="1" customWidth="1"/>
    <col min="18" max="18" width="5.28125" style="1" bestFit="1" customWidth="1"/>
    <col min="19" max="19" width="6.57421875" style="2" hidden="1" customWidth="1"/>
    <col min="20" max="20" width="5.00390625" style="2" customWidth="1"/>
    <col min="21" max="16384" width="9.140625" style="2" customWidth="1"/>
  </cols>
  <sheetData>
    <row r="4" ht="20.25" customHeight="1"/>
    <row r="5" spans="1:19" ht="16.5" customHeight="1">
      <c r="A5" s="86" t="s">
        <v>0</v>
      </c>
      <c r="B5" s="87" t="s">
        <v>1</v>
      </c>
      <c r="C5" s="87" t="s">
        <v>2</v>
      </c>
      <c r="D5" s="83" t="s">
        <v>115</v>
      </c>
      <c r="E5" s="84"/>
      <c r="F5" s="84"/>
      <c r="G5" s="84"/>
      <c r="H5" s="84"/>
      <c r="I5" s="85"/>
      <c r="J5" s="83" t="s">
        <v>114</v>
      </c>
      <c r="K5" s="84"/>
      <c r="L5" s="84"/>
      <c r="M5" s="84"/>
      <c r="N5" s="84"/>
      <c r="O5" s="84"/>
      <c r="P5" s="84"/>
      <c r="Q5" s="85"/>
      <c r="R5" s="80" t="s">
        <v>91</v>
      </c>
      <c r="S5" s="80" t="s">
        <v>90</v>
      </c>
    </row>
    <row r="6" spans="1:19" ht="16.5" customHeight="1">
      <c r="A6" s="86"/>
      <c r="B6" s="87"/>
      <c r="C6" s="87"/>
      <c r="D6" s="88" t="s">
        <v>113</v>
      </c>
      <c r="E6" s="89"/>
      <c r="F6" s="79">
        <v>41631</v>
      </c>
      <c r="G6" s="79"/>
      <c r="H6" s="79">
        <v>41632</v>
      </c>
      <c r="I6" s="79"/>
      <c r="J6" s="79">
        <v>41633</v>
      </c>
      <c r="K6" s="79"/>
      <c r="L6" s="79">
        <v>41634</v>
      </c>
      <c r="M6" s="79"/>
      <c r="N6" s="79">
        <v>41635</v>
      </c>
      <c r="O6" s="79"/>
      <c r="P6" s="79">
        <v>41636</v>
      </c>
      <c r="Q6" s="79"/>
      <c r="R6" s="81"/>
      <c r="S6" s="81"/>
    </row>
    <row r="7" spans="1:19" ht="11.25" customHeight="1">
      <c r="A7" s="86"/>
      <c r="B7" s="87"/>
      <c r="C7" s="87"/>
      <c r="D7" s="90" t="s">
        <v>116</v>
      </c>
      <c r="E7" s="91"/>
      <c r="F7" s="75" t="s">
        <v>117</v>
      </c>
      <c r="G7" s="75"/>
      <c r="H7" s="75" t="s">
        <v>4</v>
      </c>
      <c r="I7" s="75"/>
      <c r="J7" s="75" t="s">
        <v>5</v>
      </c>
      <c r="K7" s="75"/>
      <c r="L7" s="75" t="s">
        <v>6</v>
      </c>
      <c r="M7" s="75"/>
      <c r="N7" s="75" t="s">
        <v>3</v>
      </c>
      <c r="O7" s="75"/>
      <c r="P7" s="75" t="s">
        <v>72</v>
      </c>
      <c r="Q7" s="75"/>
      <c r="R7" s="81"/>
      <c r="S7" s="81"/>
    </row>
    <row r="8" spans="1:19" ht="11.25" customHeight="1">
      <c r="A8" s="86"/>
      <c r="B8" s="87"/>
      <c r="C8" s="87"/>
      <c r="D8" s="17" t="s">
        <v>84</v>
      </c>
      <c r="E8" s="17" t="s">
        <v>85</v>
      </c>
      <c r="F8" s="18" t="s">
        <v>84</v>
      </c>
      <c r="G8" s="17" t="s">
        <v>85</v>
      </c>
      <c r="H8" s="18" t="s">
        <v>84</v>
      </c>
      <c r="I8" s="17" t="s">
        <v>85</v>
      </c>
      <c r="J8" s="18" t="s">
        <v>84</v>
      </c>
      <c r="K8" s="17" t="s">
        <v>85</v>
      </c>
      <c r="L8" s="18" t="s">
        <v>84</v>
      </c>
      <c r="M8" s="17" t="s">
        <v>85</v>
      </c>
      <c r="N8" s="18" t="s">
        <v>84</v>
      </c>
      <c r="O8" s="17" t="s">
        <v>85</v>
      </c>
      <c r="P8" s="18" t="s">
        <v>84</v>
      </c>
      <c r="Q8" s="17" t="s">
        <v>85</v>
      </c>
      <c r="R8" s="81"/>
      <c r="S8" s="81"/>
    </row>
    <row r="9" spans="1:19" s="3" customFormat="1" ht="16.5" customHeight="1">
      <c r="A9" s="86"/>
      <c r="B9" s="87"/>
      <c r="C9" s="87"/>
      <c r="D9" s="17" t="s">
        <v>93</v>
      </c>
      <c r="E9" s="20" t="s">
        <v>94</v>
      </c>
      <c r="F9" s="18" t="s">
        <v>7</v>
      </c>
      <c r="G9" s="17" t="s">
        <v>95</v>
      </c>
      <c r="H9" s="17" t="s">
        <v>98</v>
      </c>
      <c r="I9" s="17" t="s">
        <v>89</v>
      </c>
      <c r="J9" s="17" t="s">
        <v>92</v>
      </c>
      <c r="K9" s="17" t="s">
        <v>92</v>
      </c>
      <c r="L9" s="17" t="s">
        <v>99</v>
      </c>
      <c r="M9" s="17" t="s">
        <v>96</v>
      </c>
      <c r="N9" s="17" t="s">
        <v>98</v>
      </c>
      <c r="O9" s="17" t="s">
        <v>98</v>
      </c>
      <c r="P9" s="17" t="s">
        <v>97</v>
      </c>
      <c r="Q9" s="17" t="s">
        <v>97</v>
      </c>
      <c r="R9" s="82"/>
      <c r="S9" s="82"/>
    </row>
    <row r="10" spans="1:19" ht="17.25" customHeight="1">
      <c r="A10" s="43">
        <v>1</v>
      </c>
      <c r="B10" s="44" t="s">
        <v>8</v>
      </c>
      <c r="C10" s="45" t="s">
        <v>86</v>
      </c>
      <c r="D10" s="46"/>
      <c r="E10" s="47">
        <v>1</v>
      </c>
      <c r="F10" s="46">
        <v>1</v>
      </c>
      <c r="G10" s="77" t="s">
        <v>118</v>
      </c>
      <c r="H10" s="46"/>
      <c r="I10" s="46"/>
      <c r="J10" s="46">
        <v>1</v>
      </c>
      <c r="K10" s="46"/>
      <c r="L10" s="46">
        <v>1</v>
      </c>
      <c r="M10" s="46">
        <v>1</v>
      </c>
      <c r="N10" s="78" t="s">
        <v>119</v>
      </c>
      <c r="O10" s="46"/>
      <c r="P10" s="46">
        <v>1</v>
      </c>
      <c r="Q10" s="46"/>
      <c r="R10" s="46">
        <f aca="true" t="shared" si="0" ref="R10:R40">SUM(D10:Q10)</f>
        <v>6</v>
      </c>
      <c r="S10" s="21">
        <f>R10-6</f>
        <v>0</v>
      </c>
    </row>
    <row r="11" spans="1:19" ht="17.25" customHeight="1">
      <c r="A11" s="48">
        <v>2</v>
      </c>
      <c r="B11" s="49" t="s">
        <v>73</v>
      </c>
      <c r="C11" s="50" t="s">
        <v>86</v>
      </c>
      <c r="D11" s="51"/>
      <c r="E11" s="52">
        <v>1</v>
      </c>
      <c r="F11" s="51">
        <v>1</v>
      </c>
      <c r="G11" s="59"/>
      <c r="H11" s="51"/>
      <c r="I11" s="51"/>
      <c r="J11" s="51">
        <v>1</v>
      </c>
      <c r="K11" s="51"/>
      <c r="L11" s="51">
        <v>1</v>
      </c>
      <c r="M11" s="51">
        <v>1</v>
      </c>
      <c r="N11" s="59"/>
      <c r="O11" s="51"/>
      <c r="P11" s="51">
        <v>1</v>
      </c>
      <c r="Q11" s="51"/>
      <c r="R11" s="51">
        <f t="shared" si="0"/>
        <v>6</v>
      </c>
      <c r="S11" s="21">
        <f aca="true" t="shared" si="1" ref="S11:S71">R11-6</f>
        <v>0</v>
      </c>
    </row>
    <row r="12" spans="1:231" ht="17.25" customHeight="1">
      <c r="A12" s="48">
        <v>3</v>
      </c>
      <c r="B12" s="49" t="s">
        <v>9</v>
      </c>
      <c r="C12" s="50" t="s">
        <v>86</v>
      </c>
      <c r="D12" s="51"/>
      <c r="E12" s="52">
        <v>1</v>
      </c>
      <c r="F12" s="51">
        <v>1</v>
      </c>
      <c r="G12" s="59"/>
      <c r="H12" s="51"/>
      <c r="I12" s="51"/>
      <c r="J12" s="51">
        <v>1</v>
      </c>
      <c r="K12" s="51"/>
      <c r="L12" s="51">
        <v>1</v>
      </c>
      <c r="M12" s="51">
        <v>1</v>
      </c>
      <c r="N12" s="59"/>
      <c r="O12" s="51"/>
      <c r="P12" s="51">
        <v>1</v>
      </c>
      <c r="Q12" s="51"/>
      <c r="R12" s="51">
        <f t="shared" si="0"/>
        <v>6</v>
      </c>
      <c r="S12" s="21">
        <f t="shared" si="1"/>
        <v>0</v>
      </c>
      <c r="T12" s="6"/>
      <c r="U12" s="6"/>
      <c r="V12" s="6"/>
      <c r="W12" s="6"/>
      <c r="X12" s="6"/>
      <c r="Y12" s="6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4"/>
      <c r="AU12" s="5"/>
      <c r="AV12" s="5"/>
      <c r="AW12" s="6"/>
      <c r="AX12" s="6"/>
      <c r="AY12" s="6"/>
      <c r="AZ12" s="6"/>
      <c r="BA12" s="6"/>
      <c r="BB12" s="6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4"/>
      <c r="BX12" s="5"/>
      <c r="BY12" s="5"/>
      <c r="BZ12" s="6"/>
      <c r="CA12" s="6"/>
      <c r="CB12" s="6"/>
      <c r="CC12" s="6"/>
      <c r="CD12" s="6"/>
      <c r="CE12" s="6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4"/>
      <c r="DA12" s="5"/>
      <c r="DB12" s="5"/>
      <c r="DC12" s="6"/>
      <c r="DD12" s="6"/>
      <c r="DE12" s="6"/>
      <c r="DF12" s="6"/>
      <c r="DG12" s="6"/>
      <c r="DH12" s="6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4"/>
      <c r="ED12" s="5"/>
      <c r="EE12" s="5"/>
      <c r="EF12" s="6"/>
      <c r="EG12" s="6"/>
      <c r="EH12" s="6"/>
      <c r="EI12" s="6"/>
      <c r="EJ12" s="6"/>
      <c r="EK12" s="6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4"/>
      <c r="FG12" s="5"/>
      <c r="FH12" s="5"/>
      <c r="FI12" s="6"/>
      <c r="FJ12" s="6"/>
      <c r="FK12" s="6"/>
      <c r="FL12" s="6"/>
      <c r="FM12" s="6"/>
      <c r="FN12" s="6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4"/>
      <c r="GJ12" s="5"/>
      <c r="GK12" s="5"/>
      <c r="GL12" s="6"/>
      <c r="GM12" s="6"/>
      <c r="GN12" s="6"/>
      <c r="GO12" s="6"/>
      <c r="GP12" s="6"/>
      <c r="GQ12" s="6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4"/>
      <c r="HM12" s="5"/>
      <c r="HN12" s="5"/>
      <c r="HO12" s="6"/>
      <c r="HP12" s="6"/>
      <c r="HQ12" s="6"/>
      <c r="HR12" s="6"/>
      <c r="HS12" s="6"/>
      <c r="HT12" s="6"/>
      <c r="HU12" s="1"/>
      <c r="HV12" s="1"/>
      <c r="HW12" s="1"/>
    </row>
    <row r="13" spans="1:231" ht="17.25" customHeight="1">
      <c r="A13" s="48">
        <v>4</v>
      </c>
      <c r="B13" s="49" t="s">
        <v>17</v>
      </c>
      <c r="C13" s="50" t="s">
        <v>86</v>
      </c>
      <c r="D13" s="51"/>
      <c r="E13" s="52">
        <v>1</v>
      </c>
      <c r="F13" s="51">
        <v>1</v>
      </c>
      <c r="G13" s="59"/>
      <c r="H13" s="51"/>
      <c r="I13" s="51"/>
      <c r="J13" s="51">
        <v>1</v>
      </c>
      <c r="K13" s="51"/>
      <c r="L13" s="51">
        <v>1</v>
      </c>
      <c r="M13" s="51">
        <v>1</v>
      </c>
      <c r="N13" s="59"/>
      <c r="O13" s="51"/>
      <c r="P13" s="51">
        <v>1</v>
      </c>
      <c r="Q13" s="51"/>
      <c r="R13" s="51">
        <f t="shared" si="0"/>
        <v>6</v>
      </c>
      <c r="S13" s="21">
        <f t="shared" si="1"/>
        <v>0</v>
      </c>
      <c r="T13" s="6"/>
      <c r="U13" s="6"/>
      <c r="V13" s="6"/>
      <c r="W13" s="6"/>
      <c r="X13" s="6"/>
      <c r="Y13" s="6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4"/>
      <c r="AU13" s="5"/>
      <c r="AV13" s="5"/>
      <c r="AW13" s="6"/>
      <c r="AX13" s="6"/>
      <c r="AY13" s="6"/>
      <c r="AZ13" s="6"/>
      <c r="BA13" s="6"/>
      <c r="BB13" s="6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4"/>
      <c r="BX13" s="5"/>
      <c r="BY13" s="5"/>
      <c r="BZ13" s="6"/>
      <c r="CA13" s="6"/>
      <c r="CB13" s="6"/>
      <c r="CC13" s="6"/>
      <c r="CD13" s="6"/>
      <c r="CE13" s="6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4"/>
      <c r="DA13" s="5"/>
      <c r="DB13" s="5"/>
      <c r="DC13" s="6"/>
      <c r="DD13" s="6"/>
      <c r="DE13" s="6"/>
      <c r="DF13" s="6"/>
      <c r="DG13" s="6"/>
      <c r="DH13" s="6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4"/>
      <c r="ED13" s="5"/>
      <c r="EE13" s="5"/>
      <c r="EF13" s="6"/>
      <c r="EG13" s="6"/>
      <c r="EH13" s="6"/>
      <c r="EI13" s="6"/>
      <c r="EJ13" s="6"/>
      <c r="EK13" s="6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4"/>
      <c r="FG13" s="5"/>
      <c r="FH13" s="5"/>
      <c r="FI13" s="6"/>
      <c r="FJ13" s="6"/>
      <c r="FK13" s="6"/>
      <c r="FL13" s="6"/>
      <c r="FM13" s="6"/>
      <c r="FN13" s="6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4"/>
      <c r="GJ13" s="5"/>
      <c r="GK13" s="5"/>
      <c r="GL13" s="6"/>
      <c r="GM13" s="6"/>
      <c r="GN13" s="6"/>
      <c r="GO13" s="6"/>
      <c r="GP13" s="6"/>
      <c r="GQ13" s="6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4"/>
      <c r="HM13" s="5"/>
      <c r="HN13" s="5"/>
      <c r="HO13" s="6"/>
      <c r="HP13" s="6"/>
      <c r="HQ13" s="6"/>
      <c r="HR13" s="6"/>
      <c r="HS13" s="6"/>
      <c r="HT13" s="6"/>
      <c r="HU13" s="1"/>
      <c r="HV13" s="1"/>
      <c r="HW13" s="1"/>
    </row>
    <row r="14" spans="1:231" ht="17.25" customHeight="1">
      <c r="A14" s="48">
        <v>5</v>
      </c>
      <c r="B14" s="49" t="s">
        <v>12</v>
      </c>
      <c r="C14" s="50" t="s">
        <v>86</v>
      </c>
      <c r="D14" s="51"/>
      <c r="E14" s="52">
        <v>1</v>
      </c>
      <c r="F14" s="51">
        <v>1</v>
      </c>
      <c r="G14" s="59"/>
      <c r="H14" s="51"/>
      <c r="I14" s="51"/>
      <c r="J14" s="51"/>
      <c r="K14" s="51">
        <v>1</v>
      </c>
      <c r="L14" s="51">
        <v>1</v>
      </c>
      <c r="M14" s="51">
        <v>1</v>
      </c>
      <c r="N14" s="59"/>
      <c r="O14" s="51"/>
      <c r="P14" s="51">
        <v>1</v>
      </c>
      <c r="Q14" s="51"/>
      <c r="R14" s="51">
        <f t="shared" si="0"/>
        <v>6</v>
      </c>
      <c r="S14" s="21">
        <f t="shared" si="1"/>
        <v>0</v>
      </c>
      <c r="T14" s="6"/>
      <c r="U14" s="6"/>
      <c r="V14" s="6"/>
      <c r="W14" s="6"/>
      <c r="X14" s="6"/>
      <c r="Y14" s="6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4"/>
      <c r="AU14" s="5"/>
      <c r="AV14" s="5"/>
      <c r="AW14" s="6"/>
      <c r="AX14" s="6"/>
      <c r="AY14" s="6"/>
      <c r="AZ14" s="6"/>
      <c r="BA14" s="6"/>
      <c r="BB14" s="6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4"/>
      <c r="BX14" s="5"/>
      <c r="BY14" s="5"/>
      <c r="BZ14" s="6"/>
      <c r="CA14" s="6"/>
      <c r="CB14" s="6"/>
      <c r="CC14" s="6"/>
      <c r="CD14" s="6"/>
      <c r="CE14" s="6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4"/>
      <c r="DA14" s="5"/>
      <c r="DB14" s="5"/>
      <c r="DC14" s="6"/>
      <c r="DD14" s="6"/>
      <c r="DE14" s="6"/>
      <c r="DF14" s="6"/>
      <c r="DG14" s="6"/>
      <c r="DH14" s="6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4"/>
      <c r="ED14" s="5"/>
      <c r="EE14" s="5"/>
      <c r="EF14" s="6"/>
      <c r="EG14" s="6"/>
      <c r="EH14" s="6"/>
      <c r="EI14" s="6"/>
      <c r="EJ14" s="6"/>
      <c r="EK14" s="6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4"/>
      <c r="FG14" s="5"/>
      <c r="FH14" s="5"/>
      <c r="FI14" s="6"/>
      <c r="FJ14" s="6"/>
      <c r="FK14" s="6"/>
      <c r="FL14" s="6"/>
      <c r="FM14" s="6"/>
      <c r="FN14" s="6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4"/>
      <c r="GJ14" s="5"/>
      <c r="GK14" s="5"/>
      <c r="GL14" s="6"/>
      <c r="GM14" s="6"/>
      <c r="GN14" s="6"/>
      <c r="GO14" s="6"/>
      <c r="GP14" s="6"/>
      <c r="GQ14" s="6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4"/>
      <c r="HM14" s="5"/>
      <c r="HN14" s="5"/>
      <c r="HO14" s="6"/>
      <c r="HP14" s="6"/>
      <c r="HQ14" s="6"/>
      <c r="HR14" s="6"/>
      <c r="HS14" s="6"/>
      <c r="HT14" s="6"/>
      <c r="HU14" s="1"/>
      <c r="HV14" s="1"/>
      <c r="HW14" s="1"/>
    </row>
    <row r="15" spans="1:231" ht="17.25" customHeight="1">
      <c r="A15" s="48">
        <v>6</v>
      </c>
      <c r="B15" s="49" t="s">
        <v>11</v>
      </c>
      <c r="C15" s="50" t="s">
        <v>86</v>
      </c>
      <c r="D15" s="51"/>
      <c r="E15" s="52">
        <v>1</v>
      </c>
      <c r="F15" s="51">
        <v>1</v>
      </c>
      <c r="G15" s="59"/>
      <c r="H15" s="51"/>
      <c r="I15" s="51"/>
      <c r="J15" s="51"/>
      <c r="K15" s="51"/>
      <c r="L15" s="51">
        <v>1</v>
      </c>
      <c r="M15" s="51">
        <v>1</v>
      </c>
      <c r="N15" s="59"/>
      <c r="O15" s="51"/>
      <c r="P15" s="51">
        <v>1</v>
      </c>
      <c r="Q15" s="51">
        <v>1</v>
      </c>
      <c r="R15" s="51">
        <f t="shared" si="0"/>
        <v>6</v>
      </c>
      <c r="S15" s="21">
        <f t="shared" si="1"/>
        <v>0</v>
      </c>
      <c r="T15" s="6"/>
      <c r="U15" s="6"/>
      <c r="V15" s="6"/>
      <c r="W15" s="6"/>
      <c r="X15" s="6"/>
      <c r="Y15" s="6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4"/>
      <c r="AU15" s="5"/>
      <c r="AV15" s="5"/>
      <c r="AW15" s="6"/>
      <c r="AX15" s="6"/>
      <c r="AY15" s="6"/>
      <c r="AZ15" s="6"/>
      <c r="BA15" s="6"/>
      <c r="BB15" s="6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4"/>
      <c r="BX15" s="5"/>
      <c r="BY15" s="5"/>
      <c r="BZ15" s="6"/>
      <c r="CA15" s="6"/>
      <c r="CB15" s="6"/>
      <c r="CC15" s="6"/>
      <c r="CD15" s="6"/>
      <c r="CE15" s="6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4"/>
      <c r="DA15" s="5"/>
      <c r="DB15" s="5"/>
      <c r="DC15" s="6"/>
      <c r="DD15" s="6"/>
      <c r="DE15" s="6"/>
      <c r="DF15" s="6"/>
      <c r="DG15" s="6"/>
      <c r="DH15" s="6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4"/>
      <c r="ED15" s="5"/>
      <c r="EE15" s="5"/>
      <c r="EF15" s="6"/>
      <c r="EG15" s="6"/>
      <c r="EH15" s="6"/>
      <c r="EI15" s="6"/>
      <c r="EJ15" s="6"/>
      <c r="EK15" s="6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4"/>
      <c r="FG15" s="5"/>
      <c r="FH15" s="5"/>
      <c r="FI15" s="6"/>
      <c r="FJ15" s="6"/>
      <c r="FK15" s="6"/>
      <c r="FL15" s="6"/>
      <c r="FM15" s="6"/>
      <c r="FN15" s="6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4"/>
      <c r="GJ15" s="5"/>
      <c r="GK15" s="5"/>
      <c r="GL15" s="6"/>
      <c r="GM15" s="6"/>
      <c r="GN15" s="6"/>
      <c r="GO15" s="6"/>
      <c r="GP15" s="6"/>
      <c r="GQ15" s="6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4"/>
      <c r="HM15" s="5"/>
      <c r="HN15" s="5"/>
      <c r="HO15" s="6"/>
      <c r="HP15" s="6"/>
      <c r="HQ15" s="6"/>
      <c r="HR15" s="6"/>
      <c r="HS15" s="6"/>
      <c r="HT15" s="6"/>
      <c r="HU15" s="1"/>
      <c r="HV15" s="1"/>
      <c r="HW15" s="1"/>
    </row>
    <row r="16" spans="1:231" ht="17.25" customHeight="1">
      <c r="A16" s="48">
        <v>7</v>
      </c>
      <c r="B16" s="49" t="s">
        <v>13</v>
      </c>
      <c r="C16" s="50" t="s">
        <v>86</v>
      </c>
      <c r="D16" s="51"/>
      <c r="E16" s="52">
        <v>1</v>
      </c>
      <c r="F16" s="51">
        <v>1</v>
      </c>
      <c r="G16" s="59"/>
      <c r="H16" s="51"/>
      <c r="I16" s="51"/>
      <c r="J16" s="51"/>
      <c r="K16" s="51"/>
      <c r="L16" s="51">
        <v>1</v>
      </c>
      <c r="M16" s="51">
        <v>1</v>
      </c>
      <c r="N16" s="59"/>
      <c r="O16" s="51"/>
      <c r="P16" s="51">
        <v>1</v>
      </c>
      <c r="Q16" s="51">
        <v>1</v>
      </c>
      <c r="R16" s="51">
        <f t="shared" si="0"/>
        <v>6</v>
      </c>
      <c r="S16" s="21">
        <f t="shared" si="1"/>
        <v>0</v>
      </c>
      <c r="T16" s="6"/>
      <c r="U16" s="6"/>
      <c r="V16" s="6"/>
      <c r="W16" s="6"/>
      <c r="X16" s="6"/>
      <c r="Y16" s="6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4"/>
      <c r="AU16" s="5"/>
      <c r="AV16" s="5"/>
      <c r="AW16" s="6"/>
      <c r="AX16" s="6"/>
      <c r="AY16" s="6"/>
      <c r="AZ16" s="6"/>
      <c r="BA16" s="6"/>
      <c r="BB16" s="6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4"/>
      <c r="BX16" s="5"/>
      <c r="BY16" s="5"/>
      <c r="BZ16" s="6"/>
      <c r="CA16" s="6"/>
      <c r="CB16" s="6"/>
      <c r="CC16" s="6"/>
      <c r="CD16" s="6"/>
      <c r="CE16" s="6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4"/>
      <c r="DA16" s="5"/>
      <c r="DB16" s="5"/>
      <c r="DC16" s="6"/>
      <c r="DD16" s="6"/>
      <c r="DE16" s="6"/>
      <c r="DF16" s="6"/>
      <c r="DG16" s="6"/>
      <c r="DH16" s="6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4"/>
      <c r="ED16" s="5"/>
      <c r="EE16" s="5"/>
      <c r="EF16" s="6"/>
      <c r="EG16" s="6"/>
      <c r="EH16" s="6"/>
      <c r="EI16" s="6"/>
      <c r="EJ16" s="6"/>
      <c r="EK16" s="6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4"/>
      <c r="FG16" s="5"/>
      <c r="FH16" s="5"/>
      <c r="FI16" s="6"/>
      <c r="FJ16" s="6"/>
      <c r="FK16" s="6"/>
      <c r="FL16" s="6"/>
      <c r="FM16" s="6"/>
      <c r="FN16" s="6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4"/>
      <c r="GJ16" s="5"/>
      <c r="GK16" s="5"/>
      <c r="GL16" s="6"/>
      <c r="GM16" s="6"/>
      <c r="GN16" s="6"/>
      <c r="GO16" s="6"/>
      <c r="GP16" s="6"/>
      <c r="GQ16" s="6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4"/>
      <c r="HM16" s="5"/>
      <c r="HN16" s="5"/>
      <c r="HO16" s="6"/>
      <c r="HP16" s="6"/>
      <c r="HQ16" s="6"/>
      <c r="HR16" s="6"/>
      <c r="HS16" s="6"/>
      <c r="HT16" s="6"/>
      <c r="HU16" s="1"/>
      <c r="HV16" s="1"/>
      <c r="HW16" s="1"/>
    </row>
    <row r="17" spans="1:231" ht="17.25" customHeight="1">
      <c r="A17" s="48">
        <v>8</v>
      </c>
      <c r="B17" s="49" t="s">
        <v>14</v>
      </c>
      <c r="C17" s="50" t="s">
        <v>86</v>
      </c>
      <c r="D17" s="51"/>
      <c r="E17" s="52">
        <v>1</v>
      </c>
      <c r="F17" s="51">
        <v>1</v>
      </c>
      <c r="G17" s="59"/>
      <c r="H17" s="51"/>
      <c r="I17" s="51"/>
      <c r="J17" s="51"/>
      <c r="K17" s="51"/>
      <c r="L17" s="51">
        <v>1</v>
      </c>
      <c r="M17" s="51">
        <v>1</v>
      </c>
      <c r="N17" s="59"/>
      <c r="O17" s="51"/>
      <c r="P17" s="51">
        <v>1</v>
      </c>
      <c r="Q17" s="51">
        <v>1</v>
      </c>
      <c r="R17" s="51">
        <f t="shared" si="0"/>
        <v>6</v>
      </c>
      <c r="S17" s="21">
        <f t="shared" si="1"/>
        <v>0</v>
      </c>
      <c r="T17" s="6"/>
      <c r="U17" s="6"/>
      <c r="V17" s="6"/>
      <c r="W17" s="6"/>
      <c r="X17" s="6"/>
      <c r="Y17" s="6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4"/>
      <c r="AU17" s="5"/>
      <c r="AV17" s="5"/>
      <c r="AW17" s="6"/>
      <c r="AX17" s="6"/>
      <c r="AY17" s="6"/>
      <c r="AZ17" s="6"/>
      <c r="BA17" s="6"/>
      <c r="BB17" s="6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4"/>
      <c r="BX17" s="5"/>
      <c r="BY17" s="5"/>
      <c r="BZ17" s="6"/>
      <c r="CA17" s="6"/>
      <c r="CB17" s="6"/>
      <c r="CC17" s="6"/>
      <c r="CD17" s="6"/>
      <c r="CE17" s="6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4"/>
      <c r="DA17" s="5"/>
      <c r="DB17" s="5"/>
      <c r="DC17" s="6"/>
      <c r="DD17" s="6"/>
      <c r="DE17" s="6"/>
      <c r="DF17" s="6"/>
      <c r="DG17" s="6"/>
      <c r="DH17" s="6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4"/>
      <c r="ED17" s="5"/>
      <c r="EE17" s="5"/>
      <c r="EF17" s="6"/>
      <c r="EG17" s="6"/>
      <c r="EH17" s="6"/>
      <c r="EI17" s="6"/>
      <c r="EJ17" s="6"/>
      <c r="EK17" s="6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4"/>
      <c r="FG17" s="5"/>
      <c r="FH17" s="5"/>
      <c r="FI17" s="6"/>
      <c r="FJ17" s="6"/>
      <c r="FK17" s="6"/>
      <c r="FL17" s="6"/>
      <c r="FM17" s="6"/>
      <c r="FN17" s="6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4"/>
      <c r="GJ17" s="5"/>
      <c r="GK17" s="5"/>
      <c r="GL17" s="6"/>
      <c r="GM17" s="6"/>
      <c r="GN17" s="6"/>
      <c r="GO17" s="6"/>
      <c r="GP17" s="6"/>
      <c r="GQ17" s="6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4"/>
      <c r="HM17" s="5"/>
      <c r="HN17" s="5"/>
      <c r="HO17" s="6"/>
      <c r="HP17" s="6"/>
      <c r="HQ17" s="6"/>
      <c r="HR17" s="6"/>
      <c r="HS17" s="6"/>
      <c r="HT17" s="6"/>
      <c r="HU17" s="1"/>
      <c r="HV17" s="1"/>
      <c r="HW17" s="1"/>
    </row>
    <row r="18" spans="1:19" ht="17.25" customHeight="1">
      <c r="A18" s="48">
        <v>9</v>
      </c>
      <c r="B18" s="49" t="s">
        <v>16</v>
      </c>
      <c r="C18" s="50" t="s">
        <v>86</v>
      </c>
      <c r="D18" s="51"/>
      <c r="E18" s="52">
        <v>1</v>
      </c>
      <c r="F18" s="51">
        <v>1</v>
      </c>
      <c r="G18" s="59"/>
      <c r="H18" s="51"/>
      <c r="I18" s="51"/>
      <c r="J18" s="51"/>
      <c r="K18" s="51"/>
      <c r="L18" s="51">
        <v>1</v>
      </c>
      <c r="M18" s="51">
        <v>1</v>
      </c>
      <c r="N18" s="59"/>
      <c r="O18" s="51"/>
      <c r="P18" s="51">
        <v>1</v>
      </c>
      <c r="Q18" s="51">
        <v>1</v>
      </c>
      <c r="R18" s="51">
        <f t="shared" si="0"/>
        <v>6</v>
      </c>
      <c r="S18" s="21">
        <f t="shared" si="1"/>
        <v>0</v>
      </c>
    </row>
    <row r="19" spans="1:231" ht="17.25" customHeight="1">
      <c r="A19" s="48">
        <v>10</v>
      </c>
      <c r="B19" s="49" t="s">
        <v>18</v>
      </c>
      <c r="C19" s="50" t="s">
        <v>86</v>
      </c>
      <c r="D19" s="51"/>
      <c r="E19" s="52">
        <v>1</v>
      </c>
      <c r="F19" s="51">
        <v>1</v>
      </c>
      <c r="G19" s="59"/>
      <c r="H19" s="51"/>
      <c r="I19" s="51">
        <v>1</v>
      </c>
      <c r="J19" s="51"/>
      <c r="K19" s="51"/>
      <c r="L19" s="51">
        <v>1</v>
      </c>
      <c r="M19" s="51">
        <v>1</v>
      </c>
      <c r="N19" s="59"/>
      <c r="O19" s="51"/>
      <c r="P19" s="51">
        <v>1</v>
      </c>
      <c r="Q19" s="51"/>
      <c r="R19" s="51">
        <f t="shared" si="0"/>
        <v>6</v>
      </c>
      <c r="S19" s="21">
        <f t="shared" si="1"/>
        <v>0</v>
      </c>
      <c r="T19" s="6"/>
      <c r="U19" s="6"/>
      <c r="V19" s="6"/>
      <c r="W19" s="6"/>
      <c r="X19" s="6"/>
      <c r="Y19" s="6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4"/>
      <c r="AU19" s="5"/>
      <c r="AV19" s="5"/>
      <c r="AW19" s="6"/>
      <c r="AX19" s="6"/>
      <c r="AY19" s="6"/>
      <c r="AZ19" s="6"/>
      <c r="BA19" s="6"/>
      <c r="BB19" s="6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4"/>
      <c r="BX19" s="5"/>
      <c r="BY19" s="5"/>
      <c r="BZ19" s="6"/>
      <c r="CA19" s="6"/>
      <c r="CB19" s="6"/>
      <c r="CC19" s="6"/>
      <c r="CD19" s="6"/>
      <c r="CE19" s="6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4"/>
      <c r="DA19" s="5"/>
      <c r="DB19" s="5"/>
      <c r="DC19" s="6"/>
      <c r="DD19" s="6"/>
      <c r="DE19" s="6"/>
      <c r="DF19" s="6"/>
      <c r="DG19" s="6"/>
      <c r="DH19" s="6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4"/>
      <c r="ED19" s="5"/>
      <c r="EE19" s="5"/>
      <c r="EF19" s="6"/>
      <c r="EG19" s="6"/>
      <c r="EH19" s="6"/>
      <c r="EI19" s="6"/>
      <c r="EJ19" s="6"/>
      <c r="EK19" s="6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4"/>
      <c r="FG19" s="5"/>
      <c r="FH19" s="5"/>
      <c r="FI19" s="6"/>
      <c r="FJ19" s="6"/>
      <c r="FK19" s="6"/>
      <c r="FL19" s="6"/>
      <c r="FM19" s="6"/>
      <c r="FN19" s="6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4"/>
      <c r="GJ19" s="5"/>
      <c r="GK19" s="5"/>
      <c r="GL19" s="6"/>
      <c r="GM19" s="6"/>
      <c r="GN19" s="6"/>
      <c r="GO19" s="6"/>
      <c r="GP19" s="6"/>
      <c r="GQ19" s="6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4"/>
      <c r="HM19" s="5"/>
      <c r="HN19" s="5"/>
      <c r="HO19" s="6"/>
      <c r="HP19" s="6"/>
      <c r="HQ19" s="6"/>
      <c r="HR19" s="6"/>
      <c r="HS19" s="6"/>
      <c r="HT19" s="6"/>
      <c r="HU19" s="1"/>
      <c r="HV19" s="1"/>
      <c r="HW19" s="1"/>
    </row>
    <row r="20" spans="1:231" ht="17.25" customHeight="1">
      <c r="A20" s="48">
        <v>11</v>
      </c>
      <c r="B20" s="49" t="s">
        <v>19</v>
      </c>
      <c r="C20" s="50" t="s">
        <v>20</v>
      </c>
      <c r="D20" s="51">
        <v>1</v>
      </c>
      <c r="E20" s="76" t="s">
        <v>118</v>
      </c>
      <c r="F20" s="51">
        <v>1</v>
      </c>
      <c r="G20" s="51">
        <v>1</v>
      </c>
      <c r="H20" s="51"/>
      <c r="I20" s="51"/>
      <c r="J20" s="51">
        <v>1</v>
      </c>
      <c r="K20" s="51">
        <v>1</v>
      </c>
      <c r="L20" s="58" t="s">
        <v>119</v>
      </c>
      <c r="M20" s="51"/>
      <c r="N20" s="51"/>
      <c r="O20" s="51"/>
      <c r="P20" s="51">
        <v>1</v>
      </c>
      <c r="Q20" s="51"/>
      <c r="R20" s="51">
        <f t="shared" si="0"/>
        <v>6</v>
      </c>
      <c r="S20" s="21">
        <f t="shared" si="1"/>
        <v>0</v>
      </c>
      <c r="T20" s="6"/>
      <c r="U20" s="6"/>
      <c r="V20" s="6"/>
      <c r="W20" s="6"/>
      <c r="X20" s="6"/>
      <c r="Y20" s="6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4"/>
      <c r="AU20" s="5"/>
      <c r="AV20" s="5"/>
      <c r="AW20" s="6"/>
      <c r="AX20" s="6"/>
      <c r="AY20" s="6"/>
      <c r="AZ20" s="6"/>
      <c r="BA20" s="6"/>
      <c r="BB20" s="6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4"/>
      <c r="BX20" s="5"/>
      <c r="BY20" s="5"/>
      <c r="BZ20" s="6"/>
      <c r="CA20" s="6"/>
      <c r="CB20" s="6"/>
      <c r="CC20" s="6"/>
      <c r="CD20" s="6"/>
      <c r="CE20" s="6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4"/>
      <c r="DA20" s="5"/>
      <c r="DB20" s="5"/>
      <c r="DC20" s="6"/>
      <c r="DD20" s="6"/>
      <c r="DE20" s="6"/>
      <c r="DF20" s="6"/>
      <c r="DG20" s="6"/>
      <c r="DH20" s="6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4"/>
      <c r="ED20" s="5"/>
      <c r="EE20" s="5"/>
      <c r="EF20" s="6"/>
      <c r="EG20" s="6"/>
      <c r="EH20" s="6"/>
      <c r="EI20" s="6"/>
      <c r="EJ20" s="6"/>
      <c r="EK20" s="6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4"/>
      <c r="FG20" s="5"/>
      <c r="FH20" s="5"/>
      <c r="FI20" s="6"/>
      <c r="FJ20" s="6"/>
      <c r="FK20" s="6"/>
      <c r="FL20" s="6"/>
      <c r="FM20" s="6"/>
      <c r="FN20" s="6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4"/>
      <c r="GJ20" s="5"/>
      <c r="GK20" s="5"/>
      <c r="GL20" s="6"/>
      <c r="GM20" s="6"/>
      <c r="GN20" s="6"/>
      <c r="GO20" s="6"/>
      <c r="GP20" s="6"/>
      <c r="GQ20" s="6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4"/>
      <c r="HM20" s="5"/>
      <c r="HN20" s="5"/>
      <c r="HO20" s="6"/>
      <c r="HP20" s="6"/>
      <c r="HQ20" s="6"/>
      <c r="HR20" s="6"/>
      <c r="HS20" s="6"/>
      <c r="HT20" s="6"/>
      <c r="HU20" s="1"/>
      <c r="HV20" s="1"/>
      <c r="HW20" s="1"/>
    </row>
    <row r="21" spans="1:231" ht="17.25" customHeight="1">
      <c r="A21" s="48">
        <v>12</v>
      </c>
      <c r="B21" s="49" t="s">
        <v>23</v>
      </c>
      <c r="C21" s="50" t="s">
        <v>20</v>
      </c>
      <c r="D21" s="51">
        <v>1</v>
      </c>
      <c r="E21" s="76"/>
      <c r="F21" s="51">
        <v>1</v>
      </c>
      <c r="G21" s="51">
        <v>1</v>
      </c>
      <c r="H21" s="51">
        <v>1</v>
      </c>
      <c r="I21" s="51">
        <v>1</v>
      </c>
      <c r="J21" s="51">
        <v>1</v>
      </c>
      <c r="K21" s="51"/>
      <c r="L21" s="59"/>
      <c r="M21" s="51"/>
      <c r="N21" s="51"/>
      <c r="O21" s="51"/>
      <c r="P21" s="51"/>
      <c r="Q21" s="51"/>
      <c r="R21" s="51">
        <f t="shared" si="0"/>
        <v>6</v>
      </c>
      <c r="S21" s="21">
        <f t="shared" si="1"/>
        <v>0</v>
      </c>
      <c r="T21" s="6"/>
      <c r="U21" s="6"/>
      <c r="V21" s="6"/>
      <c r="W21" s="6"/>
      <c r="X21" s="6"/>
      <c r="Y21" s="6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4"/>
      <c r="AU21" s="5"/>
      <c r="AV21" s="5"/>
      <c r="AW21" s="6"/>
      <c r="AX21" s="6"/>
      <c r="AY21" s="6"/>
      <c r="AZ21" s="6"/>
      <c r="BA21" s="6"/>
      <c r="BB21" s="6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4"/>
      <c r="BX21" s="5"/>
      <c r="BY21" s="5"/>
      <c r="BZ21" s="6"/>
      <c r="CA21" s="6"/>
      <c r="CB21" s="6"/>
      <c r="CC21" s="6"/>
      <c r="CD21" s="6"/>
      <c r="CE21" s="6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4"/>
      <c r="DA21" s="5"/>
      <c r="DB21" s="5"/>
      <c r="DC21" s="6"/>
      <c r="DD21" s="6"/>
      <c r="DE21" s="6"/>
      <c r="DF21" s="6"/>
      <c r="DG21" s="6"/>
      <c r="DH21" s="6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4"/>
      <c r="ED21" s="5"/>
      <c r="EE21" s="5"/>
      <c r="EF21" s="6"/>
      <c r="EG21" s="6"/>
      <c r="EH21" s="6"/>
      <c r="EI21" s="6"/>
      <c r="EJ21" s="6"/>
      <c r="EK21" s="6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4"/>
      <c r="FG21" s="5"/>
      <c r="FH21" s="5"/>
      <c r="FI21" s="6"/>
      <c r="FJ21" s="6"/>
      <c r="FK21" s="6"/>
      <c r="FL21" s="6"/>
      <c r="FM21" s="6"/>
      <c r="FN21" s="6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4"/>
      <c r="GJ21" s="5"/>
      <c r="GK21" s="5"/>
      <c r="GL21" s="6"/>
      <c r="GM21" s="6"/>
      <c r="GN21" s="6"/>
      <c r="GO21" s="6"/>
      <c r="GP21" s="6"/>
      <c r="GQ21" s="6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4"/>
      <c r="HM21" s="5"/>
      <c r="HN21" s="5"/>
      <c r="HO21" s="6"/>
      <c r="HP21" s="6"/>
      <c r="HQ21" s="6"/>
      <c r="HR21" s="6"/>
      <c r="HS21" s="6"/>
      <c r="HT21" s="6"/>
      <c r="HU21" s="1"/>
      <c r="HV21" s="1"/>
      <c r="HW21" s="1"/>
    </row>
    <row r="22" spans="1:19" ht="17.25" customHeight="1">
      <c r="A22" s="48">
        <v>13</v>
      </c>
      <c r="B22" s="49" t="s">
        <v>21</v>
      </c>
      <c r="C22" s="50" t="s">
        <v>20</v>
      </c>
      <c r="D22" s="51">
        <v>1</v>
      </c>
      <c r="E22" s="76"/>
      <c r="F22" s="51"/>
      <c r="G22" s="51">
        <v>1</v>
      </c>
      <c r="H22" s="51">
        <v>1</v>
      </c>
      <c r="I22" s="51">
        <v>1</v>
      </c>
      <c r="J22" s="51">
        <v>1</v>
      </c>
      <c r="K22" s="51">
        <v>1</v>
      </c>
      <c r="L22" s="59"/>
      <c r="M22" s="51"/>
      <c r="N22" s="51"/>
      <c r="O22" s="51"/>
      <c r="P22" s="51"/>
      <c r="Q22" s="51"/>
      <c r="R22" s="51">
        <f t="shared" si="0"/>
        <v>6</v>
      </c>
      <c r="S22" s="21">
        <f t="shared" si="1"/>
        <v>0</v>
      </c>
    </row>
    <row r="23" spans="1:231" ht="17.25" customHeight="1">
      <c r="A23" s="48">
        <v>14</v>
      </c>
      <c r="B23" s="49" t="s">
        <v>22</v>
      </c>
      <c r="C23" s="50" t="s">
        <v>20</v>
      </c>
      <c r="D23" s="51">
        <v>1</v>
      </c>
      <c r="E23" s="76"/>
      <c r="F23" s="51"/>
      <c r="G23" s="51">
        <v>1</v>
      </c>
      <c r="H23" s="51">
        <v>1</v>
      </c>
      <c r="I23" s="51">
        <v>1</v>
      </c>
      <c r="J23" s="51">
        <v>1</v>
      </c>
      <c r="K23" s="51">
        <v>1</v>
      </c>
      <c r="L23" s="59"/>
      <c r="M23" s="51"/>
      <c r="N23" s="51"/>
      <c r="O23" s="51"/>
      <c r="P23" s="51"/>
      <c r="Q23" s="51"/>
      <c r="R23" s="51">
        <f t="shared" si="0"/>
        <v>6</v>
      </c>
      <c r="S23" s="21">
        <f t="shared" si="1"/>
        <v>0</v>
      </c>
      <c r="T23" s="6"/>
      <c r="U23" s="6"/>
      <c r="V23" s="6"/>
      <c r="W23" s="6"/>
      <c r="X23" s="6"/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4"/>
      <c r="AU23" s="5"/>
      <c r="AV23" s="5"/>
      <c r="AW23" s="6"/>
      <c r="AX23" s="6"/>
      <c r="AY23" s="6"/>
      <c r="AZ23" s="6"/>
      <c r="BA23" s="6"/>
      <c r="BB23" s="6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4"/>
      <c r="BX23" s="5"/>
      <c r="BY23" s="5"/>
      <c r="BZ23" s="6"/>
      <c r="CA23" s="6"/>
      <c r="CB23" s="6"/>
      <c r="CC23" s="6"/>
      <c r="CD23" s="6"/>
      <c r="CE23" s="6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4"/>
      <c r="DA23" s="5"/>
      <c r="DB23" s="5"/>
      <c r="DC23" s="6"/>
      <c r="DD23" s="6"/>
      <c r="DE23" s="6"/>
      <c r="DF23" s="6"/>
      <c r="DG23" s="6"/>
      <c r="DH23" s="6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4"/>
      <c r="ED23" s="5"/>
      <c r="EE23" s="5"/>
      <c r="EF23" s="6"/>
      <c r="EG23" s="6"/>
      <c r="EH23" s="6"/>
      <c r="EI23" s="6"/>
      <c r="EJ23" s="6"/>
      <c r="EK23" s="6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4"/>
      <c r="FG23" s="5"/>
      <c r="FH23" s="5"/>
      <c r="FI23" s="6"/>
      <c r="FJ23" s="6"/>
      <c r="FK23" s="6"/>
      <c r="FL23" s="6"/>
      <c r="FM23" s="6"/>
      <c r="FN23" s="6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4"/>
      <c r="GJ23" s="5"/>
      <c r="GK23" s="5"/>
      <c r="GL23" s="6"/>
      <c r="GM23" s="6"/>
      <c r="GN23" s="6"/>
      <c r="GO23" s="6"/>
      <c r="GP23" s="6"/>
      <c r="GQ23" s="6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4"/>
      <c r="HM23" s="5"/>
      <c r="HN23" s="5"/>
      <c r="HO23" s="6"/>
      <c r="HP23" s="6"/>
      <c r="HQ23" s="6"/>
      <c r="HR23" s="6"/>
      <c r="HS23" s="6"/>
      <c r="HT23" s="6"/>
      <c r="HU23" s="1"/>
      <c r="HV23" s="1"/>
      <c r="HW23" s="1"/>
    </row>
    <row r="24" spans="1:231" ht="17.25" customHeight="1">
      <c r="A24" s="48">
        <v>15</v>
      </c>
      <c r="B24" s="49" t="s">
        <v>24</v>
      </c>
      <c r="C24" s="50" t="s">
        <v>20</v>
      </c>
      <c r="D24" s="51">
        <v>1</v>
      </c>
      <c r="E24" s="76"/>
      <c r="F24" s="51"/>
      <c r="G24" s="51">
        <v>1</v>
      </c>
      <c r="H24" s="51">
        <v>1</v>
      </c>
      <c r="I24" s="51">
        <v>1</v>
      </c>
      <c r="J24" s="51">
        <v>1</v>
      </c>
      <c r="K24" s="51">
        <v>1</v>
      </c>
      <c r="L24" s="59"/>
      <c r="M24" s="51"/>
      <c r="N24" s="51"/>
      <c r="O24" s="51"/>
      <c r="P24" s="51"/>
      <c r="Q24" s="51"/>
      <c r="R24" s="51">
        <f t="shared" si="0"/>
        <v>6</v>
      </c>
      <c r="S24" s="21">
        <f t="shared" si="1"/>
        <v>0</v>
      </c>
      <c r="T24" s="6"/>
      <c r="U24" s="6"/>
      <c r="V24" s="6"/>
      <c r="W24" s="6"/>
      <c r="X24" s="6"/>
      <c r="Y24" s="6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4"/>
      <c r="AU24" s="5"/>
      <c r="AV24" s="5"/>
      <c r="AW24" s="6"/>
      <c r="AX24" s="6"/>
      <c r="AY24" s="6"/>
      <c r="AZ24" s="6"/>
      <c r="BA24" s="6"/>
      <c r="BB24" s="6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4"/>
      <c r="BX24" s="5"/>
      <c r="BY24" s="5"/>
      <c r="BZ24" s="6"/>
      <c r="CA24" s="6"/>
      <c r="CB24" s="6"/>
      <c r="CC24" s="6"/>
      <c r="CD24" s="6"/>
      <c r="CE24" s="6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4"/>
      <c r="DA24" s="5"/>
      <c r="DB24" s="5"/>
      <c r="DC24" s="6"/>
      <c r="DD24" s="6"/>
      <c r="DE24" s="6"/>
      <c r="DF24" s="6"/>
      <c r="DG24" s="6"/>
      <c r="DH24" s="6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4"/>
      <c r="ED24" s="5"/>
      <c r="EE24" s="5"/>
      <c r="EF24" s="6"/>
      <c r="EG24" s="6"/>
      <c r="EH24" s="6"/>
      <c r="EI24" s="6"/>
      <c r="EJ24" s="6"/>
      <c r="EK24" s="6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4"/>
      <c r="FG24" s="5"/>
      <c r="FH24" s="5"/>
      <c r="FI24" s="6"/>
      <c r="FJ24" s="6"/>
      <c r="FK24" s="6"/>
      <c r="FL24" s="6"/>
      <c r="FM24" s="6"/>
      <c r="FN24" s="6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4"/>
      <c r="GJ24" s="5"/>
      <c r="GK24" s="5"/>
      <c r="GL24" s="6"/>
      <c r="GM24" s="6"/>
      <c r="GN24" s="6"/>
      <c r="GO24" s="6"/>
      <c r="GP24" s="6"/>
      <c r="GQ24" s="6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4"/>
      <c r="HM24" s="5"/>
      <c r="HN24" s="5"/>
      <c r="HO24" s="6"/>
      <c r="HP24" s="6"/>
      <c r="HQ24" s="6"/>
      <c r="HR24" s="6"/>
      <c r="HS24" s="6"/>
      <c r="HT24" s="6"/>
      <c r="HU24" s="1"/>
      <c r="HV24" s="1"/>
      <c r="HW24" s="1"/>
    </row>
    <row r="25" spans="1:231" ht="17.25" customHeight="1">
      <c r="A25" s="48">
        <v>16</v>
      </c>
      <c r="B25" s="49" t="s">
        <v>75</v>
      </c>
      <c r="C25" s="50" t="s">
        <v>20</v>
      </c>
      <c r="D25" s="51">
        <v>1</v>
      </c>
      <c r="E25" s="76"/>
      <c r="F25" s="51"/>
      <c r="G25" s="51">
        <v>1</v>
      </c>
      <c r="H25" s="51">
        <v>1</v>
      </c>
      <c r="I25" s="51">
        <v>1</v>
      </c>
      <c r="J25" s="51">
        <v>1</v>
      </c>
      <c r="K25" s="51">
        <v>1</v>
      </c>
      <c r="L25" s="59"/>
      <c r="M25" s="51"/>
      <c r="N25" s="51"/>
      <c r="O25" s="51"/>
      <c r="P25" s="51"/>
      <c r="Q25" s="51"/>
      <c r="R25" s="51">
        <f t="shared" si="0"/>
        <v>6</v>
      </c>
      <c r="S25" s="21">
        <f t="shared" si="1"/>
        <v>0</v>
      </c>
      <c r="T25" s="6"/>
      <c r="U25" s="6"/>
      <c r="V25" s="6"/>
      <c r="W25" s="6"/>
      <c r="X25" s="6"/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4"/>
      <c r="AU25" s="5"/>
      <c r="AV25" s="5"/>
      <c r="AW25" s="6"/>
      <c r="AX25" s="6"/>
      <c r="AY25" s="6"/>
      <c r="AZ25" s="6"/>
      <c r="BA25" s="6"/>
      <c r="BB25" s="6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"/>
      <c r="BX25" s="5"/>
      <c r="BY25" s="5"/>
      <c r="BZ25" s="6"/>
      <c r="CA25" s="6"/>
      <c r="CB25" s="6"/>
      <c r="CC25" s="6"/>
      <c r="CD25" s="6"/>
      <c r="CE25" s="6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4"/>
      <c r="DA25" s="5"/>
      <c r="DB25" s="5"/>
      <c r="DC25" s="6"/>
      <c r="DD25" s="6"/>
      <c r="DE25" s="6"/>
      <c r="DF25" s="6"/>
      <c r="DG25" s="6"/>
      <c r="DH25" s="6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4"/>
      <c r="ED25" s="5"/>
      <c r="EE25" s="5"/>
      <c r="EF25" s="6"/>
      <c r="EG25" s="6"/>
      <c r="EH25" s="6"/>
      <c r="EI25" s="6"/>
      <c r="EJ25" s="6"/>
      <c r="EK25" s="6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4"/>
      <c r="FG25" s="5"/>
      <c r="FH25" s="5"/>
      <c r="FI25" s="6"/>
      <c r="FJ25" s="6"/>
      <c r="FK25" s="6"/>
      <c r="FL25" s="6"/>
      <c r="FM25" s="6"/>
      <c r="FN25" s="6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4"/>
      <c r="GJ25" s="5"/>
      <c r="GK25" s="5"/>
      <c r="GL25" s="6"/>
      <c r="GM25" s="6"/>
      <c r="GN25" s="6"/>
      <c r="GO25" s="6"/>
      <c r="GP25" s="6"/>
      <c r="GQ25" s="6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4"/>
      <c r="HM25" s="5"/>
      <c r="HN25" s="5"/>
      <c r="HO25" s="6"/>
      <c r="HP25" s="6"/>
      <c r="HQ25" s="6"/>
      <c r="HR25" s="6"/>
      <c r="HS25" s="6"/>
      <c r="HT25" s="6"/>
      <c r="HU25" s="1"/>
      <c r="HV25" s="1"/>
      <c r="HW25" s="1"/>
    </row>
    <row r="26" spans="1:231" ht="17.25" customHeight="1">
      <c r="A26" s="48">
        <v>17</v>
      </c>
      <c r="B26" s="49" t="s">
        <v>76</v>
      </c>
      <c r="C26" s="50" t="s">
        <v>20</v>
      </c>
      <c r="D26" s="51">
        <v>1</v>
      </c>
      <c r="E26" s="76"/>
      <c r="F26" s="51"/>
      <c r="G26" s="51">
        <v>1</v>
      </c>
      <c r="H26" s="51">
        <v>1</v>
      </c>
      <c r="I26" s="51">
        <v>1</v>
      </c>
      <c r="J26" s="51"/>
      <c r="K26" s="51">
        <v>1</v>
      </c>
      <c r="L26" s="59"/>
      <c r="M26" s="51"/>
      <c r="N26" s="51"/>
      <c r="O26" s="51">
        <v>1</v>
      </c>
      <c r="P26" s="51"/>
      <c r="Q26" s="51"/>
      <c r="R26" s="51">
        <f t="shared" si="0"/>
        <v>6</v>
      </c>
      <c r="S26" s="21">
        <f t="shared" si="1"/>
        <v>0</v>
      </c>
      <c r="T26" s="6"/>
      <c r="U26" s="6"/>
      <c r="V26" s="6"/>
      <c r="W26" s="6"/>
      <c r="X26" s="6"/>
      <c r="Y26" s="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4"/>
      <c r="AU26" s="5"/>
      <c r="AV26" s="5"/>
      <c r="AW26" s="6"/>
      <c r="AX26" s="6"/>
      <c r="AY26" s="6"/>
      <c r="AZ26" s="6"/>
      <c r="BA26" s="6"/>
      <c r="BB26" s="6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"/>
      <c r="BX26" s="5"/>
      <c r="BY26" s="5"/>
      <c r="BZ26" s="6"/>
      <c r="CA26" s="6"/>
      <c r="CB26" s="6"/>
      <c r="CC26" s="6"/>
      <c r="CD26" s="6"/>
      <c r="CE26" s="6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4"/>
      <c r="DA26" s="5"/>
      <c r="DB26" s="5"/>
      <c r="DC26" s="6"/>
      <c r="DD26" s="6"/>
      <c r="DE26" s="6"/>
      <c r="DF26" s="6"/>
      <c r="DG26" s="6"/>
      <c r="DH26" s="6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4"/>
      <c r="ED26" s="5"/>
      <c r="EE26" s="5"/>
      <c r="EF26" s="6"/>
      <c r="EG26" s="6"/>
      <c r="EH26" s="6"/>
      <c r="EI26" s="6"/>
      <c r="EJ26" s="6"/>
      <c r="EK26" s="6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4"/>
      <c r="FG26" s="5"/>
      <c r="FH26" s="5"/>
      <c r="FI26" s="6"/>
      <c r="FJ26" s="6"/>
      <c r="FK26" s="6"/>
      <c r="FL26" s="6"/>
      <c r="FM26" s="6"/>
      <c r="FN26" s="6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4"/>
      <c r="GJ26" s="5"/>
      <c r="GK26" s="5"/>
      <c r="GL26" s="6"/>
      <c r="GM26" s="6"/>
      <c r="GN26" s="6"/>
      <c r="GO26" s="6"/>
      <c r="GP26" s="6"/>
      <c r="GQ26" s="6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4"/>
      <c r="HM26" s="5"/>
      <c r="HN26" s="5"/>
      <c r="HO26" s="6"/>
      <c r="HP26" s="6"/>
      <c r="HQ26" s="6"/>
      <c r="HR26" s="6"/>
      <c r="HS26" s="6"/>
      <c r="HT26" s="6"/>
      <c r="HU26" s="1"/>
      <c r="HV26" s="1"/>
      <c r="HW26" s="1"/>
    </row>
    <row r="27" spans="1:231" ht="17.25" customHeight="1">
      <c r="A27" s="48">
        <v>18</v>
      </c>
      <c r="B27" s="49" t="s">
        <v>26</v>
      </c>
      <c r="C27" s="50" t="s">
        <v>20</v>
      </c>
      <c r="D27" s="51">
        <v>1</v>
      </c>
      <c r="E27" s="76"/>
      <c r="F27" s="51"/>
      <c r="G27" s="51">
        <v>1</v>
      </c>
      <c r="H27" s="51">
        <v>1</v>
      </c>
      <c r="I27" s="51">
        <v>1</v>
      </c>
      <c r="J27" s="51">
        <v>1</v>
      </c>
      <c r="K27" s="51">
        <v>1</v>
      </c>
      <c r="L27" s="59"/>
      <c r="M27" s="51"/>
      <c r="N27" s="51"/>
      <c r="O27" s="51"/>
      <c r="P27" s="51"/>
      <c r="Q27" s="51"/>
      <c r="R27" s="51">
        <f t="shared" si="0"/>
        <v>6</v>
      </c>
      <c r="S27" s="21">
        <f t="shared" si="1"/>
        <v>0</v>
      </c>
      <c r="T27" s="6"/>
      <c r="U27" s="6"/>
      <c r="V27" s="6"/>
      <c r="W27" s="6"/>
      <c r="X27" s="6"/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4"/>
      <c r="AU27" s="5"/>
      <c r="AV27" s="5"/>
      <c r="AW27" s="6"/>
      <c r="AX27" s="6"/>
      <c r="AY27" s="6"/>
      <c r="AZ27" s="6"/>
      <c r="BA27" s="6"/>
      <c r="BB27" s="6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4"/>
      <c r="BX27" s="5"/>
      <c r="BY27" s="5"/>
      <c r="BZ27" s="6"/>
      <c r="CA27" s="6"/>
      <c r="CB27" s="6"/>
      <c r="CC27" s="6"/>
      <c r="CD27" s="6"/>
      <c r="CE27" s="6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4"/>
      <c r="DA27" s="5"/>
      <c r="DB27" s="5"/>
      <c r="DC27" s="6"/>
      <c r="DD27" s="6"/>
      <c r="DE27" s="6"/>
      <c r="DF27" s="6"/>
      <c r="DG27" s="6"/>
      <c r="DH27" s="6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4"/>
      <c r="ED27" s="5"/>
      <c r="EE27" s="5"/>
      <c r="EF27" s="6"/>
      <c r="EG27" s="6"/>
      <c r="EH27" s="6"/>
      <c r="EI27" s="6"/>
      <c r="EJ27" s="6"/>
      <c r="EK27" s="6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4"/>
      <c r="FG27" s="5"/>
      <c r="FH27" s="5"/>
      <c r="FI27" s="6"/>
      <c r="FJ27" s="6"/>
      <c r="FK27" s="6"/>
      <c r="FL27" s="6"/>
      <c r="FM27" s="6"/>
      <c r="FN27" s="6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4"/>
      <c r="GJ27" s="5"/>
      <c r="GK27" s="5"/>
      <c r="GL27" s="6"/>
      <c r="GM27" s="6"/>
      <c r="GN27" s="6"/>
      <c r="GO27" s="6"/>
      <c r="GP27" s="6"/>
      <c r="GQ27" s="6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4"/>
      <c r="HM27" s="5"/>
      <c r="HN27" s="5"/>
      <c r="HO27" s="6"/>
      <c r="HP27" s="6"/>
      <c r="HQ27" s="6"/>
      <c r="HR27" s="6"/>
      <c r="HS27" s="6"/>
      <c r="HT27" s="6"/>
      <c r="HU27" s="1"/>
      <c r="HV27" s="1"/>
      <c r="HW27" s="1"/>
    </row>
    <row r="28" spans="1:231" ht="17.25" customHeight="1">
      <c r="A28" s="48">
        <v>19</v>
      </c>
      <c r="B28" s="49" t="s">
        <v>77</v>
      </c>
      <c r="C28" s="50" t="s">
        <v>20</v>
      </c>
      <c r="D28" s="51">
        <v>1</v>
      </c>
      <c r="E28" s="76"/>
      <c r="F28" s="51"/>
      <c r="G28" s="51">
        <v>1</v>
      </c>
      <c r="H28" s="51">
        <v>1</v>
      </c>
      <c r="I28" s="51">
        <v>1</v>
      </c>
      <c r="J28" s="51">
        <v>1</v>
      </c>
      <c r="K28" s="51">
        <v>1</v>
      </c>
      <c r="L28" s="59"/>
      <c r="M28" s="51"/>
      <c r="N28" s="51"/>
      <c r="O28" s="51"/>
      <c r="P28" s="51"/>
      <c r="Q28" s="51"/>
      <c r="R28" s="51">
        <f t="shared" si="0"/>
        <v>6</v>
      </c>
      <c r="S28" s="21">
        <f t="shared" si="1"/>
        <v>0</v>
      </c>
      <c r="T28" s="6"/>
      <c r="U28" s="6"/>
      <c r="V28" s="6"/>
      <c r="W28" s="6"/>
      <c r="X28" s="6"/>
      <c r="Y28" s="6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4"/>
      <c r="AU28" s="5"/>
      <c r="AV28" s="5"/>
      <c r="AW28" s="6"/>
      <c r="AX28" s="6"/>
      <c r="AY28" s="6"/>
      <c r="AZ28" s="6"/>
      <c r="BA28" s="6"/>
      <c r="BB28" s="6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4"/>
      <c r="BX28" s="5"/>
      <c r="BY28" s="5"/>
      <c r="BZ28" s="6"/>
      <c r="CA28" s="6"/>
      <c r="CB28" s="6"/>
      <c r="CC28" s="6"/>
      <c r="CD28" s="6"/>
      <c r="CE28" s="6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4"/>
      <c r="DA28" s="5"/>
      <c r="DB28" s="5"/>
      <c r="DC28" s="6"/>
      <c r="DD28" s="6"/>
      <c r="DE28" s="6"/>
      <c r="DF28" s="6"/>
      <c r="DG28" s="6"/>
      <c r="DH28" s="6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4"/>
      <c r="ED28" s="5"/>
      <c r="EE28" s="5"/>
      <c r="EF28" s="6"/>
      <c r="EG28" s="6"/>
      <c r="EH28" s="6"/>
      <c r="EI28" s="6"/>
      <c r="EJ28" s="6"/>
      <c r="EK28" s="6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4"/>
      <c r="FG28" s="5"/>
      <c r="FH28" s="5"/>
      <c r="FI28" s="6"/>
      <c r="FJ28" s="6"/>
      <c r="FK28" s="6"/>
      <c r="FL28" s="6"/>
      <c r="FM28" s="6"/>
      <c r="FN28" s="6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4"/>
      <c r="GJ28" s="5"/>
      <c r="GK28" s="5"/>
      <c r="GL28" s="6"/>
      <c r="GM28" s="6"/>
      <c r="GN28" s="6"/>
      <c r="GO28" s="6"/>
      <c r="GP28" s="6"/>
      <c r="GQ28" s="6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4"/>
      <c r="HM28" s="5"/>
      <c r="HN28" s="5"/>
      <c r="HO28" s="6"/>
      <c r="HP28" s="6"/>
      <c r="HQ28" s="6"/>
      <c r="HR28" s="6"/>
      <c r="HS28" s="6"/>
      <c r="HT28" s="6"/>
      <c r="HU28" s="1"/>
      <c r="HV28" s="1"/>
      <c r="HW28" s="1"/>
    </row>
    <row r="29" spans="1:231" ht="17.25" customHeight="1">
      <c r="A29" s="48">
        <v>20</v>
      </c>
      <c r="B29" s="49" t="s">
        <v>78</v>
      </c>
      <c r="C29" s="50" t="s">
        <v>20</v>
      </c>
      <c r="D29" s="51">
        <v>1</v>
      </c>
      <c r="E29" s="76"/>
      <c r="F29" s="51"/>
      <c r="G29" s="51">
        <v>1</v>
      </c>
      <c r="H29" s="51">
        <v>1</v>
      </c>
      <c r="I29" s="51">
        <v>1</v>
      </c>
      <c r="J29" s="51">
        <v>1</v>
      </c>
      <c r="K29" s="51">
        <v>1</v>
      </c>
      <c r="L29" s="59"/>
      <c r="M29" s="51"/>
      <c r="N29" s="51"/>
      <c r="O29" s="51"/>
      <c r="P29" s="51"/>
      <c r="Q29" s="51"/>
      <c r="R29" s="51">
        <f t="shared" si="0"/>
        <v>6</v>
      </c>
      <c r="S29" s="21">
        <f t="shared" si="1"/>
        <v>0</v>
      </c>
      <c r="T29" s="6"/>
      <c r="U29" s="6"/>
      <c r="V29" s="6"/>
      <c r="W29" s="6"/>
      <c r="X29" s="6"/>
      <c r="Y29" s="6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4"/>
      <c r="AU29" s="5"/>
      <c r="AV29" s="5"/>
      <c r="AW29" s="6"/>
      <c r="AX29" s="6"/>
      <c r="AY29" s="6"/>
      <c r="AZ29" s="6"/>
      <c r="BA29" s="6"/>
      <c r="BB29" s="6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4"/>
      <c r="BX29" s="5"/>
      <c r="BY29" s="5"/>
      <c r="BZ29" s="6"/>
      <c r="CA29" s="6"/>
      <c r="CB29" s="6"/>
      <c r="CC29" s="6"/>
      <c r="CD29" s="6"/>
      <c r="CE29" s="6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4"/>
      <c r="DA29" s="5"/>
      <c r="DB29" s="5"/>
      <c r="DC29" s="6"/>
      <c r="DD29" s="6"/>
      <c r="DE29" s="6"/>
      <c r="DF29" s="6"/>
      <c r="DG29" s="6"/>
      <c r="DH29" s="6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4"/>
      <c r="ED29" s="5"/>
      <c r="EE29" s="5"/>
      <c r="EF29" s="6"/>
      <c r="EG29" s="6"/>
      <c r="EH29" s="6"/>
      <c r="EI29" s="6"/>
      <c r="EJ29" s="6"/>
      <c r="EK29" s="6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4"/>
      <c r="FG29" s="5"/>
      <c r="FH29" s="5"/>
      <c r="FI29" s="6"/>
      <c r="FJ29" s="6"/>
      <c r="FK29" s="6"/>
      <c r="FL29" s="6"/>
      <c r="FM29" s="6"/>
      <c r="FN29" s="6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4"/>
      <c r="GJ29" s="5"/>
      <c r="GK29" s="5"/>
      <c r="GL29" s="6"/>
      <c r="GM29" s="6"/>
      <c r="GN29" s="6"/>
      <c r="GO29" s="6"/>
      <c r="GP29" s="6"/>
      <c r="GQ29" s="6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4"/>
      <c r="HM29" s="5"/>
      <c r="HN29" s="5"/>
      <c r="HO29" s="6"/>
      <c r="HP29" s="6"/>
      <c r="HQ29" s="6"/>
      <c r="HR29" s="6"/>
      <c r="HS29" s="6"/>
      <c r="HT29" s="6"/>
      <c r="HU29" s="1"/>
      <c r="HV29" s="1"/>
      <c r="HW29" s="1"/>
    </row>
    <row r="30" spans="1:231" ht="17.25" customHeight="1">
      <c r="A30" s="48">
        <v>21</v>
      </c>
      <c r="B30" s="49" t="s">
        <v>102</v>
      </c>
      <c r="C30" s="50" t="s">
        <v>20</v>
      </c>
      <c r="D30" s="51"/>
      <c r="E30" s="76"/>
      <c r="F30" s="51"/>
      <c r="G30" s="51"/>
      <c r="H30" s="51"/>
      <c r="I30" s="51"/>
      <c r="J30" s="51"/>
      <c r="K30" s="51"/>
      <c r="L30" s="51">
        <v>1</v>
      </c>
      <c r="M30" s="51">
        <v>1</v>
      </c>
      <c r="N30" s="51">
        <v>1</v>
      </c>
      <c r="O30" s="51">
        <v>1</v>
      </c>
      <c r="P30" s="51">
        <v>1</v>
      </c>
      <c r="Q30" s="51">
        <v>1</v>
      </c>
      <c r="R30" s="51">
        <f t="shared" si="0"/>
        <v>6</v>
      </c>
      <c r="S30" s="21">
        <f t="shared" si="1"/>
        <v>0</v>
      </c>
      <c r="T30" s="6"/>
      <c r="U30" s="6"/>
      <c r="V30" s="6"/>
      <c r="W30" s="6"/>
      <c r="X30" s="6"/>
      <c r="Y30" s="6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4"/>
      <c r="AU30" s="5"/>
      <c r="AV30" s="5"/>
      <c r="AW30" s="6"/>
      <c r="AX30" s="6"/>
      <c r="AY30" s="6"/>
      <c r="AZ30" s="6"/>
      <c r="BA30" s="6"/>
      <c r="BB30" s="6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4"/>
      <c r="BX30" s="5"/>
      <c r="BY30" s="5"/>
      <c r="BZ30" s="6"/>
      <c r="CA30" s="6"/>
      <c r="CB30" s="6"/>
      <c r="CC30" s="6"/>
      <c r="CD30" s="6"/>
      <c r="CE30" s="6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4"/>
      <c r="DA30" s="5"/>
      <c r="DB30" s="5"/>
      <c r="DC30" s="6"/>
      <c r="DD30" s="6"/>
      <c r="DE30" s="6"/>
      <c r="DF30" s="6"/>
      <c r="DG30" s="6"/>
      <c r="DH30" s="6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4"/>
      <c r="ED30" s="5"/>
      <c r="EE30" s="5"/>
      <c r="EF30" s="6"/>
      <c r="EG30" s="6"/>
      <c r="EH30" s="6"/>
      <c r="EI30" s="6"/>
      <c r="EJ30" s="6"/>
      <c r="EK30" s="6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4"/>
      <c r="FG30" s="5"/>
      <c r="FH30" s="5"/>
      <c r="FI30" s="6"/>
      <c r="FJ30" s="6"/>
      <c r="FK30" s="6"/>
      <c r="FL30" s="6"/>
      <c r="FM30" s="6"/>
      <c r="FN30" s="6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4"/>
      <c r="GJ30" s="5"/>
      <c r="GK30" s="5"/>
      <c r="GL30" s="6"/>
      <c r="GM30" s="6"/>
      <c r="GN30" s="6"/>
      <c r="GO30" s="6"/>
      <c r="GP30" s="6"/>
      <c r="GQ30" s="6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4"/>
      <c r="HM30" s="5"/>
      <c r="HN30" s="5"/>
      <c r="HO30" s="6"/>
      <c r="HP30" s="6"/>
      <c r="HQ30" s="6"/>
      <c r="HR30" s="6"/>
      <c r="HS30" s="6"/>
      <c r="HT30" s="6"/>
      <c r="HU30" s="1"/>
      <c r="HV30" s="1"/>
      <c r="HW30" s="1"/>
    </row>
    <row r="31" spans="1:231" ht="17.25" customHeight="1">
      <c r="A31" s="48">
        <v>22</v>
      </c>
      <c r="B31" s="49" t="s">
        <v>28</v>
      </c>
      <c r="C31" s="50" t="s">
        <v>87</v>
      </c>
      <c r="D31" s="51">
        <v>1</v>
      </c>
      <c r="E31" s="52">
        <v>1</v>
      </c>
      <c r="F31" s="59" t="s">
        <v>118</v>
      </c>
      <c r="G31" s="51"/>
      <c r="H31" s="51">
        <v>1</v>
      </c>
      <c r="I31" s="51">
        <v>1</v>
      </c>
      <c r="J31" s="51"/>
      <c r="K31" s="51"/>
      <c r="L31" s="51"/>
      <c r="M31" s="51">
        <v>1</v>
      </c>
      <c r="N31" s="58" t="s">
        <v>120</v>
      </c>
      <c r="O31" s="51"/>
      <c r="P31" s="51"/>
      <c r="Q31" s="51">
        <v>1</v>
      </c>
      <c r="R31" s="51">
        <f t="shared" si="0"/>
        <v>6</v>
      </c>
      <c r="S31" s="21">
        <f t="shared" si="1"/>
        <v>0</v>
      </c>
      <c r="T31" s="6"/>
      <c r="U31" s="6"/>
      <c r="V31" s="6"/>
      <c r="W31" s="6"/>
      <c r="X31" s="6"/>
      <c r="Y31" s="6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4"/>
      <c r="AU31" s="5"/>
      <c r="AV31" s="5"/>
      <c r="AW31" s="6"/>
      <c r="AX31" s="6"/>
      <c r="AY31" s="6"/>
      <c r="AZ31" s="6"/>
      <c r="BA31" s="6"/>
      <c r="BB31" s="6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4"/>
      <c r="BX31" s="5"/>
      <c r="BY31" s="5"/>
      <c r="BZ31" s="6"/>
      <c r="CA31" s="6"/>
      <c r="CB31" s="6"/>
      <c r="CC31" s="6"/>
      <c r="CD31" s="6"/>
      <c r="CE31" s="6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4"/>
      <c r="DA31" s="5"/>
      <c r="DB31" s="5"/>
      <c r="DC31" s="6"/>
      <c r="DD31" s="6"/>
      <c r="DE31" s="6"/>
      <c r="DF31" s="6"/>
      <c r="DG31" s="6"/>
      <c r="DH31" s="6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4"/>
      <c r="ED31" s="5"/>
      <c r="EE31" s="5"/>
      <c r="EF31" s="6"/>
      <c r="EG31" s="6"/>
      <c r="EH31" s="6"/>
      <c r="EI31" s="6"/>
      <c r="EJ31" s="6"/>
      <c r="EK31" s="6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4"/>
      <c r="FG31" s="5"/>
      <c r="FH31" s="5"/>
      <c r="FI31" s="6"/>
      <c r="FJ31" s="6"/>
      <c r="FK31" s="6"/>
      <c r="FL31" s="6"/>
      <c r="FM31" s="6"/>
      <c r="FN31" s="6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4"/>
      <c r="GJ31" s="5"/>
      <c r="GK31" s="5"/>
      <c r="GL31" s="6"/>
      <c r="GM31" s="6"/>
      <c r="GN31" s="6"/>
      <c r="GO31" s="6"/>
      <c r="GP31" s="6"/>
      <c r="GQ31" s="6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4"/>
      <c r="HM31" s="5"/>
      <c r="HN31" s="5"/>
      <c r="HO31" s="6"/>
      <c r="HP31" s="6"/>
      <c r="HQ31" s="6"/>
      <c r="HR31" s="6"/>
      <c r="HS31" s="6"/>
      <c r="HT31" s="6"/>
      <c r="HU31" s="1"/>
      <c r="HV31" s="1"/>
      <c r="HW31" s="1"/>
    </row>
    <row r="32" spans="1:231" ht="17.25" customHeight="1">
      <c r="A32" s="48">
        <v>23</v>
      </c>
      <c r="B32" s="49" t="s">
        <v>29</v>
      </c>
      <c r="C32" s="50" t="s">
        <v>87</v>
      </c>
      <c r="D32" s="51">
        <v>1</v>
      </c>
      <c r="E32" s="52">
        <v>1</v>
      </c>
      <c r="F32" s="59"/>
      <c r="G32" s="51"/>
      <c r="H32" s="51">
        <v>1</v>
      </c>
      <c r="I32" s="51">
        <v>1</v>
      </c>
      <c r="J32" s="51"/>
      <c r="K32" s="51"/>
      <c r="L32" s="51"/>
      <c r="M32" s="51"/>
      <c r="N32" s="59"/>
      <c r="O32" s="51"/>
      <c r="P32" s="51">
        <v>1</v>
      </c>
      <c r="Q32" s="51">
        <v>1</v>
      </c>
      <c r="R32" s="51">
        <f t="shared" si="0"/>
        <v>6</v>
      </c>
      <c r="S32" s="21">
        <f t="shared" si="1"/>
        <v>0</v>
      </c>
      <c r="T32" s="6"/>
      <c r="U32" s="6"/>
      <c r="V32" s="6"/>
      <c r="W32" s="6"/>
      <c r="X32" s="6"/>
      <c r="Y32" s="6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4"/>
      <c r="AU32" s="5"/>
      <c r="AV32" s="5"/>
      <c r="AW32" s="6"/>
      <c r="AX32" s="6"/>
      <c r="AY32" s="6"/>
      <c r="AZ32" s="6"/>
      <c r="BA32" s="6"/>
      <c r="BB32" s="6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4"/>
      <c r="BX32" s="5"/>
      <c r="BY32" s="5"/>
      <c r="BZ32" s="6"/>
      <c r="CA32" s="6"/>
      <c r="CB32" s="6"/>
      <c r="CC32" s="6"/>
      <c r="CD32" s="6"/>
      <c r="CE32" s="6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4"/>
      <c r="DA32" s="5"/>
      <c r="DB32" s="5"/>
      <c r="DC32" s="6"/>
      <c r="DD32" s="6"/>
      <c r="DE32" s="6"/>
      <c r="DF32" s="6"/>
      <c r="DG32" s="6"/>
      <c r="DH32" s="6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4"/>
      <c r="ED32" s="5"/>
      <c r="EE32" s="5"/>
      <c r="EF32" s="6"/>
      <c r="EG32" s="6"/>
      <c r="EH32" s="6"/>
      <c r="EI32" s="6"/>
      <c r="EJ32" s="6"/>
      <c r="EK32" s="6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4"/>
      <c r="FG32" s="5"/>
      <c r="FH32" s="5"/>
      <c r="FI32" s="6"/>
      <c r="FJ32" s="6"/>
      <c r="FK32" s="6"/>
      <c r="FL32" s="6"/>
      <c r="FM32" s="6"/>
      <c r="FN32" s="6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4"/>
      <c r="GJ32" s="5"/>
      <c r="GK32" s="5"/>
      <c r="GL32" s="6"/>
      <c r="GM32" s="6"/>
      <c r="GN32" s="6"/>
      <c r="GO32" s="6"/>
      <c r="GP32" s="6"/>
      <c r="GQ32" s="6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4"/>
      <c r="HM32" s="5"/>
      <c r="HN32" s="5"/>
      <c r="HO32" s="6"/>
      <c r="HP32" s="6"/>
      <c r="HQ32" s="6"/>
      <c r="HR32" s="6"/>
      <c r="HS32" s="6"/>
      <c r="HT32" s="6"/>
      <c r="HU32" s="1"/>
      <c r="HV32" s="1"/>
      <c r="HW32" s="1"/>
    </row>
    <row r="33" spans="1:231" ht="17.25" customHeight="1">
      <c r="A33" s="48">
        <v>24</v>
      </c>
      <c r="B33" s="49" t="s">
        <v>30</v>
      </c>
      <c r="C33" s="50" t="s">
        <v>87</v>
      </c>
      <c r="D33" s="51">
        <v>1</v>
      </c>
      <c r="E33" s="52">
        <v>1</v>
      </c>
      <c r="F33" s="59"/>
      <c r="G33" s="51"/>
      <c r="H33" s="51">
        <v>1</v>
      </c>
      <c r="I33" s="51">
        <v>1</v>
      </c>
      <c r="J33" s="51"/>
      <c r="K33" s="51"/>
      <c r="L33" s="51"/>
      <c r="M33" s="51"/>
      <c r="N33" s="59"/>
      <c r="O33" s="51"/>
      <c r="P33" s="51">
        <v>1</v>
      </c>
      <c r="Q33" s="51">
        <v>1</v>
      </c>
      <c r="R33" s="51">
        <f t="shared" si="0"/>
        <v>6</v>
      </c>
      <c r="S33" s="21">
        <f t="shared" si="1"/>
        <v>0</v>
      </c>
      <c r="T33" s="6"/>
      <c r="U33" s="6"/>
      <c r="V33" s="6"/>
      <c r="W33" s="6"/>
      <c r="X33" s="6"/>
      <c r="Y33" s="6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4"/>
      <c r="AU33" s="5"/>
      <c r="AV33" s="5"/>
      <c r="AW33" s="6"/>
      <c r="AX33" s="6"/>
      <c r="AY33" s="6"/>
      <c r="AZ33" s="6"/>
      <c r="BA33" s="6"/>
      <c r="BB33" s="6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4"/>
      <c r="BX33" s="5"/>
      <c r="BY33" s="5"/>
      <c r="BZ33" s="6"/>
      <c r="CA33" s="6"/>
      <c r="CB33" s="6"/>
      <c r="CC33" s="6"/>
      <c r="CD33" s="6"/>
      <c r="CE33" s="6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4"/>
      <c r="DA33" s="5"/>
      <c r="DB33" s="5"/>
      <c r="DC33" s="6"/>
      <c r="DD33" s="6"/>
      <c r="DE33" s="6"/>
      <c r="DF33" s="6"/>
      <c r="DG33" s="6"/>
      <c r="DH33" s="6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4"/>
      <c r="ED33" s="5"/>
      <c r="EE33" s="5"/>
      <c r="EF33" s="6"/>
      <c r="EG33" s="6"/>
      <c r="EH33" s="6"/>
      <c r="EI33" s="6"/>
      <c r="EJ33" s="6"/>
      <c r="EK33" s="6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4"/>
      <c r="FG33" s="5"/>
      <c r="FH33" s="5"/>
      <c r="FI33" s="6"/>
      <c r="FJ33" s="6"/>
      <c r="FK33" s="6"/>
      <c r="FL33" s="6"/>
      <c r="FM33" s="6"/>
      <c r="FN33" s="6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4"/>
      <c r="GJ33" s="5"/>
      <c r="GK33" s="5"/>
      <c r="GL33" s="6"/>
      <c r="GM33" s="6"/>
      <c r="GN33" s="6"/>
      <c r="GO33" s="6"/>
      <c r="GP33" s="6"/>
      <c r="GQ33" s="6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4"/>
      <c r="HM33" s="5"/>
      <c r="HN33" s="5"/>
      <c r="HO33" s="6"/>
      <c r="HP33" s="6"/>
      <c r="HQ33" s="6"/>
      <c r="HR33" s="6"/>
      <c r="HS33" s="6"/>
      <c r="HT33" s="6"/>
      <c r="HU33" s="1"/>
      <c r="HV33" s="1"/>
      <c r="HW33" s="1"/>
    </row>
    <row r="34" spans="1:231" ht="17.25" customHeight="1">
      <c r="A34" s="48">
        <v>25</v>
      </c>
      <c r="B34" s="49" t="s">
        <v>105</v>
      </c>
      <c r="C34" s="50" t="s">
        <v>32</v>
      </c>
      <c r="D34" s="51"/>
      <c r="E34" s="52"/>
      <c r="F34" s="51"/>
      <c r="G34" s="51"/>
      <c r="H34" s="51">
        <v>1</v>
      </c>
      <c r="I34" s="51">
        <v>1</v>
      </c>
      <c r="J34" s="51"/>
      <c r="K34" s="51"/>
      <c r="L34" s="51"/>
      <c r="M34" s="51"/>
      <c r="N34" s="51">
        <v>1</v>
      </c>
      <c r="O34" s="51">
        <v>1</v>
      </c>
      <c r="P34" s="51">
        <v>1</v>
      </c>
      <c r="Q34" s="51">
        <v>1</v>
      </c>
      <c r="R34" s="51">
        <f t="shared" si="0"/>
        <v>6</v>
      </c>
      <c r="S34" s="21">
        <f t="shared" si="1"/>
        <v>0</v>
      </c>
      <c r="T34" s="6"/>
      <c r="U34" s="6"/>
      <c r="V34" s="6"/>
      <c r="W34" s="6"/>
      <c r="X34" s="6"/>
      <c r="Y34" s="6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4"/>
      <c r="AU34" s="5"/>
      <c r="AV34" s="5"/>
      <c r="AW34" s="6"/>
      <c r="AX34" s="6"/>
      <c r="AY34" s="6"/>
      <c r="AZ34" s="6"/>
      <c r="BA34" s="6"/>
      <c r="BB34" s="6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4"/>
      <c r="BX34" s="5"/>
      <c r="BY34" s="5"/>
      <c r="BZ34" s="6"/>
      <c r="CA34" s="6"/>
      <c r="CB34" s="6"/>
      <c r="CC34" s="6"/>
      <c r="CD34" s="6"/>
      <c r="CE34" s="6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4"/>
      <c r="DA34" s="5"/>
      <c r="DB34" s="5"/>
      <c r="DC34" s="6"/>
      <c r="DD34" s="6"/>
      <c r="DE34" s="6"/>
      <c r="DF34" s="6"/>
      <c r="DG34" s="6"/>
      <c r="DH34" s="6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4"/>
      <c r="ED34" s="5"/>
      <c r="EE34" s="5"/>
      <c r="EF34" s="6"/>
      <c r="EG34" s="6"/>
      <c r="EH34" s="6"/>
      <c r="EI34" s="6"/>
      <c r="EJ34" s="6"/>
      <c r="EK34" s="6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4"/>
      <c r="FG34" s="5"/>
      <c r="FH34" s="5"/>
      <c r="FI34" s="6"/>
      <c r="FJ34" s="6"/>
      <c r="FK34" s="6"/>
      <c r="FL34" s="6"/>
      <c r="FM34" s="6"/>
      <c r="FN34" s="6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4"/>
      <c r="GJ34" s="5"/>
      <c r="GK34" s="5"/>
      <c r="GL34" s="6"/>
      <c r="GM34" s="6"/>
      <c r="GN34" s="6"/>
      <c r="GO34" s="6"/>
      <c r="GP34" s="6"/>
      <c r="GQ34" s="6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4"/>
      <c r="HM34" s="5"/>
      <c r="HN34" s="5"/>
      <c r="HO34" s="6"/>
      <c r="HP34" s="6"/>
      <c r="HQ34" s="6"/>
      <c r="HR34" s="6"/>
      <c r="HS34" s="6"/>
      <c r="HT34" s="6"/>
      <c r="HU34" s="1"/>
      <c r="HV34" s="1"/>
      <c r="HW34" s="1"/>
    </row>
    <row r="35" spans="1:231" ht="17.25" customHeight="1">
      <c r="A35" s="48">
        <v>26</v>
      </c>
      <c r="B35" s="49" t="s">
        <v>35</v>
      </c>
      <c r="C35" s="50" t="s">
        <v>88</v>
      </c>
      <c r="D35" s="51">
        <v>1</v>
      </c>
      <c r="E35" s="52">
        <v>1</v>
      </c>
      <c r="F35" s="51"/>
      <c r="G35" s="51"/>
      <c r="H35" s="51">
        <v>1</v>
      </c>
      <c r="I35" s="51">
        <v>1</v>
      </c>
      <c r="J35" s="59" t="s">
        <v>118</v>
      </c>
      <c r="K35" s="51"/>
      <c r="L35" s="51"/>
      <c r="M35" s="51"/>
      <c r="N35" s="51">
        <v>1</v>
      </c>
      <c r="O35" s="51">
        <v>1</v>
      </c>
      <c r="P35" s="51"/>
      <c r="Q35" s="51"/>
      <c r="R35" s="51">
        <f t="shared" si="0"/>
        <v>6</v>
      </c>
      <c r="S35" s="21">
        <f t="shared" si="1"/>
        <v>0</v>
      </c>
      <c r="T35" s="6"/>
      <c r="U35" s="6"/>
      <c r="V35" s="6"/>
      <c r="W35" s="6"/>
      <c r="X35" s="6"/>
      <c r="Y35" s="6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4"/>
      <c r="AU35" s="5"/>
      <c r="AV35" s="5"/>
      <c r="AW35" s="6"/>
      <c r="AX35" s="6"/>
      <c r="AY35" s="6"/>
      <c r="AZ35" s="6"/>
      <c r="BA35" s="6"/>
      <c r="BB35" s="6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4"/>
      <c r="BX35" s="5"/>
      <c r="BY35" s="5"/>
      <c r="BZ35" s="6"/>
      <c r="CA35" s="6"/>
      <c r="CB35" s="6"/>
      <c r="CC35" s="6"/>
      <c r="CD35" s="6"/>
      <c r="CE35" s="6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4"/>
      <c r="DA35" s="5"/>
      <c r="DB35" s="5"/>
      <c r="DC35" s="6"/>
      <c r="DD35" s="6"/>
      <c r="DE35" s="6"/>
      <c r="DF35" s="6"/>
      <c r="DG35" s="6"/>
      <c r="DH35" s="6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4"/>
      <c r="ED35" s="5"/>
      <c r="EE35" s="5"/>
      <c r="EF35" s="6"/>
      <c r="EG35" s="6"/>
      <c r="EH35" s="6"/>
      <c r="EI35" s="6"/>
      <c r="EJ35" s="6"/>
      <c r="EK35" s="6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4"/>
      <c r="FG35" s="5"/>
      <c r="FH35" s="5"/>
      <c r="FI35" s="6"/>
      <c r="FJ35" s="6"/>
      <c r="FK35" s="6"/>
      <c r="FL35" s="6"/>
      <c r="FM35" s="6"/>
      <c r="FN35" s="6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4"/>
      <c r="GJ35" s="5"/>
      <c r="GK35" s="5"/>
      <c r="GL35" s="6"/>
      <c r="GM35" s="6"/>
      <c r="GN35" s="6"/>
      <c r="GO35" s="6"/>
      <c r="GP35" s="6"/>
      <c r="GQ35" s="6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4"/>
      <c r="HM35" s="5"/>
      <c r="HN35" s="5"/>
      <c r="HO35" s="6"/>
      <c r="HP35" s="6"/>
      <c r="HQ35" s="6"/>
      <c r="HR35" s="6"/>
      <c r="HS35" s="6"/>
      <c r="HT35" s="6"/>
      <c r="HU35" s="1"/>
      <c r="HV35" s="1"/>
      <c r="HW35" s="1"/>
    </row>
    <row r="36" spans="1:231" ht="17.25" customHeight="1">
      <c r="A36" s="48">
        <v>27</v>
      </c>
      <c r="B36" s="49" t="s">
        <v>36</v>
      </c>
      <c r="C36" s="50" t="s">
        <v>88</v>
      </c>
      <c r="D36" s="51">
        <v>1</v>
      </c>
      <c r="E36" s="52">
        <v>1</v>
      </c>
      <c r="F36" s="51"/>
      <c r="G36" s="51"/>
      <c r="H36" s="51">
        <v>1</v>
      </c>
      <c r="I36" s="51">
        <v>1</v>
      </c>
      <c r="J36" s="59"/>
      <c r="K36" s="51"/>
      <c r="L36" s="51"/>
      <c r="M36" s="51"/>
      <c r="N36" s="51">
        <v>1</v>
      </c>
      <c r="O36" s="51">
        <v>1</v>
      </c>
      <c r="P36" s="51"/>
      <c r="Q36" s="51"/>
      <c r="R36" s="51">
        <f t="shared" si="0"/>
        <v>6</v>
      </c>
      <c r="S36" s="21">
        <f t="shared" si="1"/>
        <v>0</v>
      </c>
      <c r="T36" s="6"/>
      <c r="U36" s="6"/>
      <c r="V36" s="6"/>
      <c r="W36" s="6"/>
      <c r="X36" s="6"/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4"/>
      <c r="AU36" s="5"/>
      <c r="AV36" s="5"/>
      <c r="AW36" s="6"/>
      <c r="AX36" s="6"/>
      <c r="AY36" s="6"/>
      <c r="AZ36" s="6"/>
      <c r="BA36" s="6"/>
      <c r="BB36" s="6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4"/>
      <c r="BX36" s="5"/>
      <c r="BY36" s="5"/>
      <c r="BZ36" s="6"/>
      <c r="CA36" s="6"/>
      <c r="CB36" s="6"/>
      <c r="CC36" s="6"/>
      <c r="CD36" s="6"/>
      <c r="CE36" s="6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4"/>
      <c r="DA36" s="5"/>
      <c r="DB36" s="5"/>
      <c r="DC36" s="6"/>
      <c r="DD36" s="6"/>
      <c r="DE36" s="6"/>
      <c r="DF36" s="6"/>
      <c r="DG36" s="6"/>
      <c r="DH36" s="6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4"/>
      <c r="ED36" s="5"/>
      <c r="EE36" s="5"/>
      <c r="EF36" s="6"/>
      <c r="EG36" s="6"/>
      <c r="EH36" s="6"/>
      <c r="EI36" s="6"/>
      <c r="EJ36" s="6"/>
      <c r="EK36" s="6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4"/>
      <c r="FG36" s="5"/>
      <c r="FH36" s="5"/>
      <c r="FI36" s="6"/>
      <c r="FJ36" s="6"/>
      <c r="FK36" s="6"/>
      <c r="FL36" s="6"/>
      <c r="FM36" s="6"/>
      <c r="FN36" s="6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4"/>
      <c r="GJ36" s="5"/>
      <c r="GK36" s="5"/>
      <c r="GL36" s="6"/>
      <c r="GM36" s="6"/>
      <c r="GN36" s="6"/>
      <c r="GO36" s="6"/>
      <c r="GP36" s="6"/>
      <c r="GQ36" s="6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4"/>
      <c r="HM36" s="5"/>
      <c r="HN36" s="5"/>
      <c r="HO36" s="6"/>
      <c r="HP36" s="6"/>
      <c r="HQ36" s="6"/>
      <c r="HR36" s="6"/>
      <c r="HS36" s="6"/>
      <c r="HT36" s="6"/>
      <c r="HU36" s="1"/>
      <c r="HV36" s="1"/>
      <c r="HW36" s="1"/>
    </row>
    <row r="37" spans="1:231" ht="17.25" customHeight="1">
      <c r="A37" s="48">
        <v>28</v>
      </c>
      <c r="B37" s="49" t="s">
        <v>37</v>
      </c>
      <c r="C37" s="50" t="s">
        <v>88</v>
      </c>
      <c r="D37" s="51"/>
      <c r="E37" s="52">
        <v>1</v>
      </c>
      <c r="F37" s="51"/>
      <c r="G37" s="51"/>
      <c r="H37" s="51"/>
      <c r="I37" s="51"/>
      <c r="J37" s="59"/>
      <c r="K37" s="51"/>
      <c r="L37" s="51"/>
      <c r="M37" s="51">
        <v>1</v>
      </c>
      <c r="N37" s="51">
        <v>1</v>
      </c>
      <c r="O37" s="51">
        <v>1</v>
      </c>
      <c r="P37" s="51">
        <v>1</v>
      </c>
      <c r="Q37" s="51">
        <v>1</v>
      </c>
      <c r="R37" s="51">
        <f t="shared" si="0"/>
        <v>6</v>
      </c>
      <c r="S37" s="21">
        <f t="shared" si="1"/>
        <v>0</v>
      </c>
      <c r="T37" s="6"/>
      <c r="U37" s="6"/>
      <c r="V37" s="6"/>
      <c r="W37" s="6"/>
      <c r="X37" s="6"/>
      <c r="Y37" s="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4"/>
      <c r="AU37" s="5"/>
      <c r="AV37" s="5"/>
      <c r="AW37" s="6"/>
      <c r="AX37" s="6"/>
      <c r="AY37" s="6"/>
      <c r="AZ37" s="6"/>
      <c r="BA37" s="6"/>
      <c r="BB37" s="6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4"/>
      <c r="BX37" s="5"/>
      <c r="BY37" s="5"/>
      <c r="BZ37" s="6"/>
      <c r="CA37" s="6"/>
      <c r="CB37" s="6"/>
      <c r="CC37" s="6"/>
      <c r="CD37" s="6"/>
      <c r="CE37" s="6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4"/>
      <c r="DA37" s="5"/>
      <c r="DB37" s="5"/>
      <c r="DC37" s="6"/>
      <c r="DD37" s="6"/>
      <c r="DE37" s="6"/>
      <c r="DF37" s="6"/>
      <c r="DG37" s="6"/>
      <c r="DH37" s="6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4"/>
      <c r="ED37" s="5"/>
      <c r="EE37" s="5"/>
      <c r="EF37" s="6"/>
      <c r="EG37" s="6"/>
      <c r="EH37" s="6"/>
      <c r="EI37" s="6"/>
      <c r="EJ37" s="6"/>
      <c r="EK37" s="6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4"/>
      <c r="FG37" s="5"/>
      <c r="FH37" s="5"/>
      <c r="FI37" s="6"/>
      <c r="FJ37" s="6"/>
      <c r="FK37" s="6"/>
      <c r="FL37" s="6"/>
      <c r="FM37" s="6"/>
      <c r="FN37" s="6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4"/>
      <c r="GJ37" s="5"/>
      <c r="GK37" s="5"/>
      <c r="GL37" s="6"/>
      <c r="GM37" s="6"/>
      <c r="GN37" s="6"/>
      <c r="GO37" s="6"/>
      <c r="GP37" s="6"/>
      <c r="GQ37" s="6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4"/>
      <c r="HM37" s="5"/>
      <c r="HN37" s="5"/>
      <c r="HO37" s="6"/>
      <c r="HP37" s="6"/>
      <c r="HQ37" s="6"/>
      <c r="HR37" s="6"/>
      <c r="HS37" s="6"/>
      <c r="HT37" s="6"/>
      <c r="HU37" s="1"/>
      <c r="HV37" s="1"/>
      <c r="HW37" s="1"/>
    </row>
    <row r="38" spans="1:231" ht="17.25" customHeight="1">
      <c r="A38" s="48">
        <v>29</v>
      </c>
      <c r="B38" s="49" t="s">
        <v>79</v>
      </c>
      <c r="C38" s="50" t="s">
        <v>88</v>
      </c>
      <c r="D38" s="51">
        <v>1</v>
      </c>
      <c r="E38" s="52">
        <v>1</v>
      </c>
      <c r="F38" s="51"/>
      <c r="G38" s="51"/>
      <c r="H38" s="51">
        <v>1</v>
      </c>
      <c r="I38" s="51">
        <v>1</v>
      </c>
      <c r="J38" s="59"/>
      <c r="K38" s="51"/>
      <c r="L38" s="51"/>
      <c r="M38" s="51"/>
      <c r="N38" s="51">
        <v>1</v>
      </c>
      <c r="O38" s="51">
        <v>1</v>
      </c>
      <c r="P38" s="51"/>
      <c r="Q38" s="51"/>
      <c r="R38" s="51">
        <f t="shared" si="0"/>
        <v>6</v>
      </c>
      <c r="S38" s="21">
        <f t="shared" si="1"/>
        <v>0</v>
      </c>
      <c r="T38" s="6"/>
      <c r="U38" s="6"/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4"/>
      <c r="AU38" s="5"/>
      <c r="AV38" s="5"/>
      <c r="AW38" s="6"/>
      <c r="AX38" s="6"/>
      <c r="AY38" s="6"/>
      <c r="AZ38" s="6"/>
      <c r="BA38" s="6"/>
      <c r="BB38" s="6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4"/>
      <c r="BX38" s="5"/>
      <c r="BY38" s="5"/>
      <c r="BZ38" s="6"/>
      <c r="CA38" s="6"/>
      <c r="CB38" s="6"/>
      <c r="CC38" s="6"/>
      <c r="CD38" s="6"/>
      <c r="CE38" s="6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4"/>
      <c r="DA38" s="5"/>
      <c r="DB38" s="5"/>
      <c r="DC38" s="6"/>
      <c r="DD38" s="6"/>
      <c r="DE38" s="6"/>
      <c r="DF38" s="6"/>
      <c r="DG38" s="6"/>
      <c r="DH38" s="6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4"/>
      <c r="ED38" s="5"/>
      <c r="EE38" s="5"/>
      <c r="EF38" s="6"/>
      <c r="EG38" s="6"/>
      <c r="EH38" s="6"/>
      <c r="EI38" s="6"/>
      <c r="EJ38" s="6"/>
      <c r="EK38" s="6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4"/>
      <c r="FG38" s="5"/>
      <c r="FH38" s="5"/>
      <c r="FI38" s="6"/>
      <c r="FJ38" s="6"/>
      <c r="FK38" s="6"/>
      <c r="FL38" s="6"/>
      <c r="FM38" s="6"/>
      <c r="FN38" s="6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4"/>
      <c r="GJ38" s="5"/>
      <c r="GK38" s="5"/>
      <c r="GL38" s="6"/>
      <c r="GM38" s="6"/>
      <c r="GN38" s="6"/>
      <c r="GO38" s="6"/>
      <c r="GP38" s="6"/>
      <c r="GQ38" s="6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4"/>
      <c r="HM38" s="5"/>
      <c r="HN38" s="5"/>
      <c r="HO38" s="6"/>
      <c r="HP38" s="6"/>
      <c r="HQ38" s="6"/>
      <c r="HR38" s="6"/>
      <c r="HS38" s="6"/>
      <c r="HT38" s="6"/>
      <c r="HU38" s="1"/>
      <c r="HV38" s="1"/>
      <c r="HW38" s="1"/>
    </row>
    <row r="39" spans="1:231" ht="17.25" customHeight="1">
      <c r="A39" s="48">
        <v>30</v>
      </c>
      <c r="B39" s="49" t="s">
        <v>80</v>
      </c>
      <c r="C39" s="50" t="s">
        <v>88</v>
      </c>
      <c r="D39" s="51">
        <v>1</v>
      </c>
      <c r="E39" s="52">
        <v>1</v>
      </c>
      <c r="F39" s="51"/>
      <c r="G39" s="51"/>
      <c r="H39" s="51">
        <v>1</v>
      </c>
      <c r="I39" s="51">
        <v>1</v>
      </c>
      <c r="J39" s="59"/>
      <c r="K39" s="51"/>
      <c r="L39" s="51"/>
      <c r="M39" s="51"/>
      <c r="N39" s="51">
        <v>1</v>
      </c>
      <c r="O39" s="51">
        <v>1</v>
      </c>
      <c r="P39" s="51"/>
      <c r="Q39" s="51"/>
      <c r="R39" s="51">
        <f t="shared" si="0"/>
        <v>6</v>
      </c>
      <c r="S39" s="21">
        <f t="shared" si="1"/>
        <v>0</v>
      </c>
      <c r="T39" s="6"/>
      <c r="U39" s="6"/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4"/>
      <c r="AU39" s="5"/>
      <c r="AV39" s="5"/>
      <c r="AW39" s="6"/>
      <c r="AX39" s="6"/>
      <c r="AY39" s="6"/>
      <c r="AZ39" s="6"/>
      <c r="BA39" s="6"/>
      <c r="BB39" s="6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"/>
      <c r="BX39" s="5"/>
      <c r="BY39" s="5"/>
      <c r="BZ39" s="6"/>
      <c r="CA39" s="6"/>
      <c r="CB39" s="6"/>
      <c r="CC39" s="6"/>
      <c r="CD39" s="6"/>
      <c r="CE39" s="6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4"/>
      <c r="DA39" s="5"/>
      <c r="DB39" s="5"/>
      <c r="DC39" s="6"/>
      <c r="DD39" s="6"/>
      <c r="DE39" s="6"/>
      <c r="DF39" s="6"/>
      <c r="DG39" s="6"/>
      <c r="DH39" s="6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4"/>
      <c r="ED39" s="5"/>
      <c r="EE39" s="5"/>
      <c r="EF39" s="6"/>
      <c r="EG39" s="6"/>
      <c r="EH39" s="6"/>
      <c r="EI39" s="6"/>
      <c r="EJ39" s="6"/>
      <c r="EK39" s="6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4"/>
      <c r="FG39" s="5"/>
      <c r="FH39" s="5"/>
      <c r="FI39" s="6"/>
      <c r="FJ39" s="6"/>
      <c r="FK39" s="6"/>
      <c r="FL39" s="6"/>
      <c r="FM39" s="6"/>
      <c r="FN39" s="6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4"/>
      <c r="GJ39" s="5"/>
      <c r="GK39" s="5"/>
      <c r="GL39" s="6"/>
      <c r="GM39" s="6"/>
      <c r="GN39" s="6"/>
      <c r="GO39" s="6"/>
      <c r="GP39" s="6"/>
      <c r="GQ39" s="6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4"/>
      <c r="HM39" s="5"/>
      <c r="HN39" s="5"/>
      <c r="HO39" s="6"/>
      <c r="HP39" s="6"/>
      <c r="HQ39" s="6"/>
      <c r="HR39" s="6"/>
      <c r="HS39" s="6"/>
      <c r="HT39" s="6"/>
      <c r="HU39" s="1"/>
      <c r="HV39" s="1"/>
      <c r="HW39" s="1"/>
    </row>
    <row r="40" spans="1:231" ht="17.25" customHeight="1">
      <c r="A40" s="48">
        <v>31</v>
      </c>
      <c r="B40" s="49" t="s">
        <v>38</v>
      </c>
      <c r="C40" s="50" t="s">
        <v>88</v>
      </c>
      <c r="D40" s="51">
        <v>1</v>
      </c>
      <c r="E40" s="52">
        <v>1</v>
      </c>
      <c r="F40" s="51"/>
      <c r="G40" s="51"/>
      <c r="H40" s="51">
        <v>1</v>
      </c>
      <c r="I40" s="51">
        <v>1</v>
      </c>
      <c r="J40" s="59"/>
      <c r="K40" s="51"/>
      <c r="L40" s="51"/>
      <c r="M40" s="51"/>
      <c r="N40" s="51">
        <v>1</v>
      </c>
      <c r="O40" s="51">
        <v>1</v>
      </c>
      <c r="P40" s="51"/>
      <c r="Q40" s="51"/>
      <c r="R40" s="51">
        <f t="shared" si="0"/>
        <v>6</v>
      </c>
      <c r="S40" s="21">
        <f t="shared" si="1"/>
        <v>0</v>
      </c>
      <c r="T40" s="6"/>
      <c r="U40" s="6"/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4"/>
      <c r="AU40" s="5"/>
      <c r="AV40" s="5"/>
      <c r="AW40" s="6"/>
      <c r="AX40" s="6"/>
      <c r="AY40" s="6"/>
      <c r="AZ40" s="6"/>
      <c r="BA40" s="6"/>
      <c r="BB40" s="6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4"/>
      <c r="BX40" s="5"/>
      <c r="BY40" s="5"/>
      <c r="BZ40" s="6"/>
      <c r="CA40" s="6"/>
      <c r="CB40" s="6"/>
      <c r="CC40" s="6"/>
      <c r="CD40" s="6"/>
      <c r="CE40" s="6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4"/>
      <c r="DA40" s="5"/>
      <c r="DB40" s="5"/>
      <c r="DC40" s="6"/>
      <c r="DD40" s="6"/>
      <c r="DE40" s="6"/>
      <c r="DF40" s="6"/>
      <c r="DG40" s="6"/>
      <c r="DH40" s="6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4"/>
      <c r="ED40" s="5"/>
      <c r="EE40" s="5"/>
      <c r="EF40" s="6"/>
      <c r="EG40" s="6"/>
      <c r="EH40" s="6"/>
      <c r="EI40" s="6"/>
      <c r="EJ40" s="6"/>
      <c r="EK40" s="6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4"/>
      <c r="FG40" s="5"/>
      <c r="FH40" s="5"/>
      <c r="FI40" s="6"/>
      <c r="FJ40" s="6"/>
      <c r="FK40" s="6"/>
      <c r="FL40" s="6"/>
      <c r="FM40" s="6"/>
      <c r="FN40" s="6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4"/>
      <c r="GJ40" s="5"/>
      <c r="GK40" s="5"/>
      <c r="GL40" s="6"/>
      <c r="GM40" s="6"/>
      <c r="GN40" s="6"/>
      <c r="GO40" s="6"/>
      <c r="GP40" s="6"/>
      <c r="GQ40" s="6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4"/>
      <c r="HM40" s="5"/>
      <c r="HN40" s="5"/>
      <c r="HO40" s="6"/>
      <c r="HP40" s="6"/>
      <c r="HQ40" s="6"/>
      <c r="HR40" s="6"/>
      <c r="HS40" s="6"/>
      <c r="HT40" s="6"/>
      <c r="HU40" s="1"/>
      <c r="HV40" s="1"/>
      <c r="HW40" s="1"/>
    </row>
    <row r="41" spans="1:231" ht="17.25" customHeight="1">
      <c r="A41" s="48">
        <v>32</v>
      </c>
      <c r="B41" s="49" t="s">
        <v>107</v>
      </c>
      <c r="C41" s="50" t="s">
        <v>88</v>
      </c>
      <c r="D41" s="51">
        <v>1</v>
      </c>
      <c r="E41" s="52">
        <v>1</v>
      </c>
      <c r="F41" s="51"/>
      <c r="G41" s="51"/>
      <c r="H41" s="51">
        <v>1</v>
      </c>
      <c r="I41" s="51">
        <v>1</v>
      </c>
      <c r="J41" s="59"/>
      <c r="K41" s="51"/>
      <c r="L41" s="51"/>
      <c r="M41" s="51"/>
      <c r="N41" s="51">
        <v>1</v>
      </c>
      <c r="O41" s="51">
        <v>1</v>
      </c>
      <c r="P41" s="51"/>
      <c r="Q41" s="51"/>
      <c r="R41" s="51">
        <f aca="true" t="shared" si="2" ref="R41:R68">SUM(D41:Q41)</f>
        <v>6</v>
      </c>
      <c r="S41" s="21">
        <f t="shared" si="1"/>
        <v>0</v>
      </c>
      <c r="T41" s="6"/>
      <c r="U41" s="6"/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4"/>
      <c r="AU41" s="5"/>
      <c r="AV41" s="5"/>
      <c r="AW41" s="6"/>
      <c r="AX41" s="6"/>
      <c r="AY41" s="6"/>
      <c r="AZ41" s="6"/>
      <c r="BA41" s="6"/>
      <c r="BB41" s="6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4"/>
      <c r="BX41" s="5"/>
      <c r="BY41" s="5"/>
      <c r="BZ41" s="6"/>
      <c r="CA41" s="6"/>
      <c r="CB41" s="6"/>
      <c r="CC41" s="6"/>
      <c r="CD41" s="6"/>
      <c r="CE41" s="6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4"/>
      <c r="DA41" s="5"/>
      <c r="DB41" s="5"/>
      <c r="DC41" s="6"/>
      <c r="DD41" s="6"/>
      <c r="DE41" s="6"/>
      <c r="DF41" s="6"/>
      <c r="DG41" s="6"/>
      <c r="DH41" s="6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4"/>
      <c r="ED41" s="5"/>
      <c r="EE41" s="5"/>
      <c r="EF41" s="6"/>
      <c r="EG41" s="6"/>
      <c r="EH41" s="6"/>
      <c r="EI41" s="6"/>
      <c r="EJ41" s="6"/>
      <c r="EK41" s="6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4"/>
      <c r="FG41" s="5"/>
      <c r="FH41" s="5"/>
      <c r="FI41" s="6"/>
      <c r="FJ41" s="6"/>
      <c r="FK41" s="6"/>
      <c r="FL41" s="6"/>
      <c r="FM41" s="6"/>
      <c r="FN41" s="6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4"/>
      <c r="GJ41" s="5"/>
      <c r="GK41" s="5"/>
      <c r="GL41" s="6"/>
      <c r="GM41" s="6"/>
      <c r="GN41" s="6"/>
      <c r="GO41" s="6"/>
      <c r="GP41" s="6"/>
      <c r="GQ41" s="6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4"/>
      <c r="HM41" s="5"/>
      <c r="HN41" s="5"/>
      <c r="HO41" s="6"/>
      <c r="HP41" s="6"/>
      <c r="HQ41" s="6"/>
      <c r="HR41" s="6"/>
      <c r="HS41" s="6"/>
      <c r="HT41" s="6"/>
      <c r="HU41" s="1"/>
      <c r="HV41" s="1"/>
      <c r="HW41" s="1"/>
    </row>
    <row r="42" spans="1:231" ht="17.25" customHeight="1">
      <c r="A42" s="48">
        <v>33</v>
      </c>
      <c r="B42" s="49" t="s">
        <v>39</v>
      </c>
      <c r="C42" s="50" t="s">
        <v>88</v>
      </c>
      <c r="D42" s="51">
        <v>1</v>
      </c>
      <c r="E42" s="52">
        <v>1</v>
      </c>
      <c r="F42" s="51"/>
      <c r="G42" s="51"/>
      <c r="H42" s="51">
        <v>1</v>
      </c>
      <c r="I42" s="51">
        <v>1</v>
      </c>
      <c r="J42" s="59"/>
      <c r="K42" s="51"/>
      <c r="L42" s="51"/>
      <c r="M42" s="51"/>
      <c r="N42" s="51">
        <v>1</v>
      </c>
      <c r="O42" s="51">
        <v>1</v>
      </c>
      <c r="P42" s="51"/>
      <c r="Q42" s="51"/>
      <c r="R42" s="51">
        <f t="shared" si="2"/>
        <v>6</v>
      </c>
      <c r="S42" s="21">
        <f t="shared" si="1"/>
        <v>0</v>
      </c>
      <c r="T42" s="6"/>
      <c r="U42" s="6"/>
      <c r="V42" s="6"/>
      <c r="W42" s="6"/>
      <c r="X42" s="6"/>
      <c r="Y42" s="6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4"/>
      <c r="AU42" s="5"/>
      <c r="AV42" s="5"/>
      <c r="AW42" s="6"/>
      <c r="AX42" s="6"/>
      <c r="AY42" s="6"/>
      <c r="AZ42" s="6"/>
      <c r="BA42" s="6"/>
      <c r="BB42" s="6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4"/>
      <c r="BX42" s="5"/>
      <c r="BY42" s="5"/>
      <c r="BZ42" s="6"/>
      <c r="CA42" s="6"/>
      <c r="CB42" s="6"/>
      <c r="CC42" s="6"/>
      <c r="CD42" s="6"/>
      <c r="CE42" s="6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4"/>
      <c r="DA42" s="5"/>
      <c r="DB42" s="5"/>
      <c r="DC42" s="6"/>
      <c r="DD42" s="6"/>
      <c r="DE42" s="6"/>
      <c r="DF42" s="6"/>
      <c r="DG42" s="6"/>
      <c r="DH42" s="6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4"/>
      <c r="ED42" s="5"/>
      <c r="EE42" s="5"/>
      <c r="EF42" s="6"/>
      <c r="EG42" s="6"/>
      <c r="EH42" s="6"/>
      <c r="EI42" s="6"/>
      <c r="EJ42" s="6"/>
      <c r="EK42" s="6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4"/>
      <c r="FG42" s="5"/>
      <c r="FH42" s="5"/>
      <c r="FI42" s="6"/>
      <c r="FJ42" s="6"/>
      <c r="FK42" s="6"/>
      <c r="FL42" s="6"/>
      <c r="FM42" s="6"/>
      <c r="FN42" s="6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4"/>
      <c r="GJ42" s="5"/>
      <c r="GK42" s="5"/>
      <c r="GL42" s="6"/>
      <c r="GM42" s="6"/>
      <c r="GN42" s="6"/>
      <c r="GO42" s="6"/>
      <c r="GP42" s="6"/>
      <c r="GQ42" s="6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4"/>
      <c r="HM42" s="5"/>
      <c r="HN42" s="5"/>
      <c r="HO42" s="6"/>
      <c r="HP42" s="6"/>
      <c r="HQ42" s="6"/>
      <c r="HR42" s="6"/>
      <c r="HS42" s="6"/>
      <c r="HT42" s="6"/>
      <c r="HU42" s="1"/>
      <c r="HV42" s="1"/>
      <c r="HW42" s="1"/>
    </row>
    <row r="43" spans="1:231" ht="17.25" customHeight="1">
      <c r="A43" s="48">
        <v>34</v>
      </c>
      <c r="B43" s="49" t="s">
        <v>40</v>
      </c>
      <c r="C43" s="50" t="s">
        <v>41</v>
      </c>
      <c r="D43" s="51">
        <v>1</v>
      </c>
      <c r="E43" s="52">
        <v>1</v>
      </c>
      <c r="F43" s="51">
        <v>1</v>
      </c>
      <c r="G43" s="51">
        <v>1</v>
      </c>
      <c r="H43" s="51">
        <v>1</v>
      </c>
      <c r="I43" s="51">
        <v>1</v>
      </c>
      <c r="J43" s="51"/>
      <c r="K43" s="51"/>
      <c r="L43" s="51"/>
      <c r="M43" s="51"/>
      <c r="N43" s="51"/>
      <c r="O43" s="51"/>
      <c r="P43" s="58" t="s">
        <v>119</v>
      </c>
      <c r="Q43" s="51"/>
      <c r="R43" s="51">
        <f t="shared" si="2"/>
        <v>6</v>
      </c>
      <c r="S43" s="21">
        <f t="shared" si="1"/>
        <v>0</v>
      </c>
      <c r="T43" s="6"/>
      <c r="U43" s="6"/>
      <c r="V43" s="6"/>
      <c r="W43" s="6"/>
      <c r="X43" s="6"/>
      <c r="Y43" s="6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4"/>
      <c r="AU43" s="5"/>
      <c r="AV43" s="5"/>
      <c r="AW43" s="6"/>
      <c r="AX43" s="6"/>
      <c r="AY43" s="6"/>
      <c r="AZ43" s="6"/>
      <c r="BA43" s="6"/>
      <c r="BB43" s="6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"/>
      <c r="BX43" s="5"/>
      <c r="BY43" s="5"/>
      <c r="BZ43" s="6"/>
      <c r="CA43" s="6"/>
      <c r="CB43" s="6"/>
      <c r="CC43" s="6"/>
      <c r="CD43" s="6"/>
      <c r="CE43" s="6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4"/>
      <c r="DA43" s="5"/>
      <c r="DB43" s="5"/>
      <c r="DC43" s="6"/>
      <c r="DD43" s="6"/>
      <c r="DE43" s="6"/>
      <c r="DF43" s="6"/>
      <c r="DG43" s="6"/>
      <c r="DH43" s="6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4"/>
      <c r="ED43" s="5"/>
      <c r="EE43" s="5"/>
      <c r="EF43" s="6"/>
      <c r="EG43" s="6"/>
      <c r="EH43" s="6"/>
      <c r="EI43" s="6"/>
      <c r="EJ43" s="6"/>
      <c r="EK43" s="6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4"/>
      <c r="FG43" s="5"/>
      <c r="FH43" s="5"/>
      <c r="FI43" s="6"/>
      <c r="FJ43" s="6"/>
      <c r="FK43" s="6"/>
      <c r="FL43" s="6"/>
      <c r="FM43" s="6"/>
      <c r="FN43" s="6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4"/>
      <c r="GJ43" s="5"/>
      <c r="GK43" s="5"/>
      <c r="GL43" s="6"/>
      <c r="GM43" s="6"/>
      <c r="GN43" s="6"/>
      <c r="GO43" s="6"/>
      <c r="GP43" s="6"/>
      <c r="GQ43" s="6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4"/>
      <c r="HM43" s="5"/>
      <c r="HN43" s="5"/>
      <c r="HO43" s="6"/>
      <c r="HP43" s="6"/>
      <c r="HQ43" s="6"/>
      <c r="HR43" s="6"/>
      <c r="HS43" s="6"/>
      <c r="HT43" s="6"/>
      <c r="HU43" s="1"/>
      <c r="HV43" s="1"/>
      <c r="HW43" s="1"/>
    </row>
    <row r="44" spans="1:231" ht="17.25" customHeight="1">
      <c r="A44" s="48">
        <v>35</v>
      </c>
      <c r="B44" s="49" t="s">
        <v>81</v>
      </c>
      <c r="C44" s="50" t="s">
        <v>41</v>
      </c>
      <c r="D44" s="51">
        <v>1</v>
      </c>
      <c r="E44" s="52">
        <v>1</v>
      </c>
      <c r="F44" s="51"/>
      <c r="G44" s="51"/>
      <c r="H44" s="51">
        <v>1</v>
      </c>
      <c r="I44" s="59" t="s">
        <v>118</v>
      </c>
      <c r="J44" s="51">
        <v>1</v>
      </c>
      <c r="K44" s="51"/>
      <c r="L44" s="51"/>
      <c r="M44" s="51"/>
      <c r="N44" s="51">
        <v>1</v>
      </c>
      <c r="O44" s="51">
        <v>1</v>
      </c>
      <c r="P44" s="59"/>
      <c r="Q44" s="51"/>
      <c r="R44" s="51">
        <f t="shared" si="2"/>
        <v>6</v>
      </c>
      <c r="S44" s="21">
        <f t="shared" si="1"/>
        <v>0</v>
      </c>
      <c r="T44" s="6"/>
      <c r="U44" s="6"/>
      <c r="V44" s="6"/>
      <c r="W44" s="6"/>
      <c r="X44" s="6"/>
      <c r="Y44" s="6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4"/>
      <c r="AU44" s="5"/>
      <c r="AV44" s="5"/>
      <c r="AW44" s="6"/>
      <c r="AX44" s="6"/>
      <c r="AY44" s="6"/>
      <c r="AZ44" s="6"/>
      <c r="BA44" s="6"/>
      <c r="BB44" s="6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"/>
      <c r="BX44" s="5"/>
      <c r="BY44" s="5"/>
      <c r="BZ44" s="6"/>
      <c r="CA44" s="6"/>
      <c r="CB44" s="6"/>
      <c r="CC44" s="6"/>
      <c r="CD44" s="6"/>
      <c r="CE44" s="6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4"/>
      <c r="DA44" s="5"/>
      <c r="DB44" s="5"/>
      <c r="DC44" s="6"/>
      <c r="DD44" s="6"/>
      <c r="DE44" s="6"/>
      <c r="DF44" s="6"/>
      <c r="DG44" s="6"/>
      <c r="DH44" s="6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4"/>
      <c r="ED44" s="5"/>
      <c r="EE44" s="5"/>
      <c r="EF44" s="6"/>
      <c r="EG44" s="6"/>
      <c r="EH44" s="6"/>
      <c r="EI44" s="6"/>
      <c r="EJ44" s="6"/>
      <c r="EK44" s="6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4"/>
      <c r="FG44" s="5"/>
      <c r="FH44" s="5"/>
      <c r="FI44" s="6"/>
      <c r="FJ44" s="6"/>
      <c r="FK44" s="6"/>
      <c r="FL44" s="6"/>
      <c r="FM44" s="6"/>
      <c r="FN44" s="6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4"/>
      <c r="GJ44" s="5"/>
      <c r="GK44" s="5"/>
      <c r="GL44" s="6"/>
      <c r="GM44" s="6"/>
      <c r="GN44" s="6"/>
      <c r="GO44" s="6"/>
      <c r="GP44" s="6"/>
      <c r="GQ44" s="6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4"/>
      <c r="HM44" s="5"/>
      <c r="HN44" s="5"/>
      <c r="HO44" s="6"/>
      <c r="HP44" s="6"/>
      <c r="HQ44" s="6"/>
      <c r="HR44" s="6"/>
      <c r="HS44" s="6"/>
      <c r="HT44" s="6"/>
      <c r="HU44" s="1"/>
      <c r="HV44" s="1"/>
      <c r="HW44" s="1"/>
    </row>
    <row r="45" spans="1:231" ht="17.25" customHeight="1">
      <c r="A45" s="48">
        <v>36</v>
      </c>
      <c r="B45" s="49" t="s">
        <v>42</v>
      </c>
      <c r="C45" s="50" t="s">
        <v>41</v>
      </c>
      <c r="D45" s="51">
        <v>1</v>
      </c>
      <c r="E45" s="52">
        <v>1</v>
      </c>
      <c r="F45" s="51"/>
      <c r="G45" s="51"/>
      <c r="H45" s="51">
        <v>1</v>
      </c>
      <c r="I45" s="59"/>
      <c r="J45" s="51">
        <v>1</v>
      </c>
      <c r="K45" s="51"/>
      <c r="L45" s="51"/>
      <c r="M45" s="51"/>
      <c r="N45" s="51">
        <v>1</v>
      </c>
      <c r="O45" s="51">
        <v>1</v>
      </c>
      <c r="P45" s="59"/>
      <c r="Q45" s="51"/>
      <c r="R45" s="51">
        <f t="shared" si="2"/>
        <v>6</v>
      </c>
      <c r="S45" s="21">
        <f t="shared" si="1"/>
        <v>0</v>
      </c>
      <c r="T45" s="6"/>
      <c r="U45" s="6"/>
      <c r="V45" s="6"/>
      <c r="W45" s="6"/>
      <c r="X45" s="6"/>
      <c r="Y45" s="6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4"/>
      <c r="AU45" s="5"/>
      <c r="AV45" s="5"/>
      <c r="AW45" s="6"/>
      <c r="AX45" s="6"/>
      <c r="AY45" s="6"/>
      <c r="AZ45" s="6"/>
      <c r="BA45" s="6"/>
      <c r="BB45" s="6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4"/>
      <c r="BX45" s="5"/>
      <c r="BY45" s="5"/>
      <c r="BZ45" s="6"/>
      <c r="CA45" s="6"/>
      <c r="CB45" s="6"/>
      <c r="CC45" s="6"/>
      <c r="CD45" s="6"/>
      <c r="CE45" s="6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4"/>
      <c r="DA45" s="5"/>
      <c r="DB45" s="5"/>
      <c r="DC45" s="6"/>
      <c r="DD45" s="6"/>
      <c r="DE45" s="6"/>
      <c r="DF45" s="6"/>
      <c r="DG45" s="6"/>
      <c r="DH45" s="6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4"/>
      <c r="ED45" s="5"/>
      <c r="EE45" s="5"/>
      <c r="EF45" s="6"/>
      <c r="EG45" s="6"/>
      <c r="EH45" s="6"/>
      <c r="EI45" s="6"/>
      <c r="EJ45" s="6"/>
      <c r="EK45" s="6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4"/>
      <c r="FG45" s="5"/>
      <c r="FH45" s="5"/>
      <c r="FI45" s="6"/>
      <c r="FJ45" s="6"/>
      <c r="FK45" s="6"/>
      <c r="FL45" s="6"/>
      <c r="FM45" s="6"/>
      <c r="FN45" s="6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4"/>
      <c r="GJ45" s="5"/>
      <c r="GK45" s="5"/>
      <c r="GL45" s="6"/>
      <c r="GM45" s="6"/>
      <c r="GN45" s="6"/>
      <c r="GO45" s="6"/>
      <c r="GP45" s="6"/>
      <c r="GQ45" s="6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4"/>
      <c r="HM45" s="5"/>
      <c r="HN45" s="5"/>
      <c r="HO45" s="6"/>
      <c r="HP45" s="6"/>
      <c r="HQ45" s="6"/>
      <c r="HR45" s="6"/>
      <c r="HS45" s="6"/>
      <c r="HT45" s="6"/>
      <c r="HU45" s="1"/>
      <c r="HV45" s="1"/>
      <c r="HW45" s="1"/>
    </row>
    <row r="46" spans="1:231" ht="17.25" customHeight="1">
      <c r="A46" s="48">
        <v>37</v>
      </c>
      <c r="B46" s="49" t="s">
        <v>82</v>
      </c>
      <c r="C46" s="50" t="s">
        <v>41</v>
      </c>
      <c r="D46" s="51">
        <v>1</v>
      </c>
      <c r="E46" s="52"/>
      <c r="F46" s="51"/>
      <c r="G46" s="51">
        <v>1</v>
      </c>
      <c r="H46" s="51">
        <v>1</v>
      </c>
      <c r="I46" s="59"/>
      <c r="J46" s="51"/>
      <c r="K46" s="51">
        <v>1</v>
      </c>
      <c r="L46" s="51"/>
      <c r="M46" s="51"/>
      <c r="N46" s="51">
        <v>1</v>
      </c>
      <c r="O46" s="51">
        <v>1</v>
      </c>
      <c r="P46" s="59"/>
      <c r="Q46" s="51"/>
      <c r="R46" s="51">
        <f t="shared" si="2"/>
        <v>6</v>
      </c>
      <c r="S46" s="21">
        <f t="shared" si="1"/>
        <v>0</v>
      </c>
      <c r="T46" s="6"/>
      <c r="U46" s="6"/>
      <c r="V46" s="6"/>
      <c r="W46" s="6"/>
      <c r="X46" s="6"/>
      <c r="Y46" s="6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4"/>
      <c r="AU46" s="5"/>
      <c r="AV46" s="5"/>
      <c r="AW46" s="6"/>
      <c r="AX46" s="6"/>
      <c r="AY46" s="6"/>
      <c r="AZ46" s="6"/>
      <c r="BA46" s="6"/>
      <c r="BB46" s="6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"/>
      <c r="BX46" s="5"/>
      <c r="BY46" s="5"/>
      <c r="BZ46" s="6"/>
      <c r="CA46" s="6"/>
      <c r="CB46" s="6"/>
      <c r="CC46" s="6"/>
      <c r="CD46" s="6"/>
      <c r="CE46" s="6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4"/>
      <c r="DA46" s="5"/>
      <c r="DB46" s="5"/>
      <c r="DC46" s="6"/>
      <c r="DD46" s="6"/>
      <c r="DE46" s="6"/>
      <c r="DF46" s="6"/>
      <c r="DG46" s="6"/>
      <c r="DH46" s="6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4"/>
      <c r="ED46" s="5"/>
      <c r="EE46" s="5"/>
      <c r="EF46" s="6"/>
      <c r="EG46" s="6"/>
      <c r="EH46" s="6"/>
      <c r="EI46" s="6"/>
      <c r="EJ46" s="6"/>
      <c r="EK46" s="6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4"/>
      <c r="FG46" s="5"/>
      <c r="FH46" s="5"/>
      <c r="FI46" s="6"/>
      <c r="FJ46" s="6"/>
      <c r="FK46" s="6"/>
      <c r="FL46" s="6"/>
      <c r="FM46" s="6"/>
      <c r="FN46" s="6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4"/>
      <c r="GJ46" s="5"/>
      <c r="GK46" s="5"/>
      <c r="GL46" s="6"/>
      <c r="GM46" s="6"/>
      <c r="GN46" s="6"/>
      <c r="GO46" s="6"/>
      <c r="GP46" s="6"/>
      <c r="GQ46" s="6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4"/>
      <c r="HM46" s="5"/>
      <c r="HN46" s="5"/>
      <c r="HO46" s="6"/>
      <c r="HP46" s="6"/>
      <c r="HQ46" s="6"/>
      <c r="HR46" s="6"/>
      <c r="HS46" s="6"/>
      <c r="HT46" s="6"/>
      <c r="HU46" s="1"/>
      <c r="HV46" s="1"/>
      <c r="HW46" s="1"/>
    </row>
    <row r="47" spans="1:231" ht="17.25" customHeight="1">
      <c r="A47" s="48">
        <v>38</v>
      </c>
      <c r="B47" s="49" t="s">
        <v>43</v>
      </c>
      <c r="C47" s="50" t="s">
        <v>41</v>
      </c>
      <c r="D47" s="51">
        <v>1</v>
      </c>
      <c r="E47" s="52">
        <v>1</v>
      </c>
      <c r="F47" s="51"/>
      <c r="G47" s="51"/>
      <c r="H47" s="51">
        <v>1</v>
      </c>
      <c r="I47" s="59"/>
      <c r="J47" s="51"/>
      <c r="K47" s="51"/>
      <c r="L47" s="51"/>
      <c r="M47" s="51"/>
      <c r="N47" s="51">
        <v>1</v>
      </c>
      <c r="O47" s="51">
        <v>1</v>
      </c>
      <c r="P47" s="59"/>
      <c r="Q47" s="51">
        <v>1</v>
      </c>
      <c r="R47" s="51">
        <f t="shared" si="2"/>
        <v>6</v>
      </c>
      <c r="S47" s="21">
        <f t="shared" si="1"/>
        <v>0</v>
      </c>
      <c r="T47" s="6"/>
      <c r="U47" s="6"/>
      <c r="V47" s="6"/>
      <c r="W47" s="6"/>
      <c r="X47" s="6"/>
      <c r="Y47" s="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4"/>
      <c r="AU47" s="5"/>
      <c r="AV47" s="5"/>
      <c r="AW47" s="6"/>
      <c r="AX47" s="6"/>
      <c r="AY47" s="6"/>
      <c r="AZ47" s="6"/>
      <c r="BA47" s="6"/>
      <c r="BB47" s="6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4"/>
      <c r="BX47" s="5"/>
      <c r="BY47" s="5"/>
      <c r="BZ47" s="6"/>
      <c r="CA47" s="6"/>
      <c r="CB47" s="6"/>
      <c r="CC47" s="6"/>
      <c r="CD47" s="6"/>
      <c r="CE47" s="6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4"/>
      <c r="DA47" s="5"/>
      <c r="DB47" s="5"/>
      <c r="DC47" s="6"/>
      <c r="DD47" s="6"/>
      <c r="DE47" s="6"/>
      <c r="DF47" s="6"/>
      <c r="DG47" s="6"/>
      <c r="DH47" s="6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4"/>
      <c r="ED47" s="5"/>
      <c r="EE47" s="5"/>
      <c r="EF47" s="6"/>
      <c r="EG47" s="6"/>
      <c r="EH47" s="6"/>
      <c r="EI47" s="6"/>
      <c r="EJ47" s="6"/>
      <c r="EK47" s="6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4"/>
      <c r="FG47" s="5"/>
      <c r="FH47" s="5"/>
      <c r="FI47" s="6"/>
      <c r="FJ47" s="6"/>
      <c r="FK47" s="6"/>
      <c r="FL47" s="6"/>
      <c r="FM47" s="6"/>
      <c r="FN47" s="6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4"/>
      <c r="GJ47" s="5"/>
      <c r="GK47" s="5"/>
      <c r="GL47" s="6"/>
      <c r="GM47" s="6"/>
      <c r="GN47" s="6"/>
      <c r="GO47" s="6"/>
      <c r="GP47" s="6"/>
      <c r="GQ47" s="6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4"/>
      <c r="HM47" s="5"/>
      <c r="HN47" s="5"/>
      <c r="HO47" s="6"/>
      <c r="HP47" s="6"/>
      <c r="HQ47" s="6"/>
      <c r="HR47" s="6"/>
      <c r="HS47" s="6"/>
      <c r="HT47" s="6"/>
      <c r="HU47" s="1"/>
      <c r="HV47" s="1"/>
      <c r="HW47" s="1"/>
    </row>
    <row r="48" spans="1:231" ht="17.25" customHeight="1">
      <c r="A48" s="48">
        <v>39</v>
      </c>
      <c r="B48" s="49" t="s">
        <v>108</v>
      </c>
      <c r="C48" s="50" t="s">
        <v>44</v>
      </c>
      <c r="D48" s="51">
        <v>1</v>
      </c>
      <c r="E48" s="52">
        <v>1</v>
      </c>
      <c r="F48" s="51"/>
      <c r="G48" s="51"/>
      <c r="H48" s="51"/>
      <c r="I48" s="59"/>
      <c r="J48" s="51">
        <v>1</v>
      </c>
      <c r="K48" s="51"/>
      <c r="L48" s="51"/>
      <c r="M48" s="51"/>
      <c r="N48" s="51">
        <v>1</v>
      </c>
      <c r="O48" s="51">
        <v>1</v>
      </c>
      <c r="P48" s="59"/>
      <c r="Q48" s="51">
        <v>1</v>
      </c>
      <c r="R48" s="51">
        <f t="shared" si="2"/>
        <v>6</v>
      </c>
      <c r="S48" s="21">
        <f t="shared" si="1"/>
        <v>0</v>
      </c>
      <c r="T48" s="6"/>
      <c r="U48" s="6"/>
      <c r="V48" s="6"/>
      <c r="W48" s="6"/>
      <c r="X48" s="6"/>
      <c r="Y48" s="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4"/>
      <c r="AU48" s="5"/>
      <c r="AV48" s="5"/>
      <c r="AW48" s="6"/>
      <c r="AX48" s="6"/>
      <c r="AY48" s="6"/>
      <c r="AZ48" s="6"/>
      <c r="BA48" s="6"/>
      <c r="BB48" s="6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4"/>
      <c r="BX48" s="5"/>
      <c r="BY48" s="5"/>
      <c r="BZ48" s="6"/>
      <c r="CA48" s="6"/>
      <c r="CB48" s="6"/>
      <c r="CC48" s="6"/>
      <c r="CD48" s="6"/>
      <c r="CE48" s="6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4"/>
      <c r="DA48" s="5"/>
      <c r="DB48" s="5"/>
      <c r="DC48" s="6"/>
      <c r="DD48" s="6"/>
      <c r="DE48" s="6"/>
      <c r="DF48" s="6"/>
      <c r="DG48" s="6"/>
      <c r="DH48" s="6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4"/>
      <c r="ED48" s="5"/>
      <c r="EE48" s="5"/>
      <c r="EF48" s="6"/>
      <c r="EG48" s="6"/>
      <c r="EH48" s="6"/>
      <c r="EI48" s="6"/>
      <c r="EJ48" s="6"/>
      <c r="EK48" s="6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4"/>
      <c r="FG48" s="5"/>
      <c r="FH48" s="5"/>
      <c r="FI48" s="6"/>
      <c r="FJ48" s="6"/>
      <c r="FK48" s="6"/>
      <c r="FL48" s="6"/>
      <c r="FM48" s="6"/>
      <c r="FN48" s="6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4"/>
      <c r="GJ48" s="5"/>
      <c r="GK48" s="5"/>
      <c r="GL48" s="6"/>
      <c r="GM48" s="6"/>
      <c r="GN48" s="6"/>
      <c r="GO48" s="6"/>
      <c r="GP48" s="6"/>
      <c r="GQ48" s="6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4"/>
      <c r="HM48" s="5"/>
      <c r="HN48" s="5"/>
      <c r="HO48" s="6"/>
      <c r="HP48" s="6"/>
      <c r="HQ48" s="6"/>
      <c r="HR48" s="6"/>
      <c r="HS48" s="6"/>
      <c r="HT48" s="6"/>
      <c r="HU48" s="1"/>
      <c r="HV48" s="1"/>
      <c r="HW48" s="1"/>
    </row>
    <row r="49" spans="1:231" ht="17.25" customHeight="1">
      <c r="A49" s="48">
        <v>40</v>
      </c>
      <c r="B49" s="49" t="s">
        <v>45</v>
      </c>
      <c r="C49" s="50" t="s">
        <v>44</v>
      </c>
      <c r="D49" s="51"/>
      <c r="E49" s="52"/>
      <c r="F49" s="51">
        <v>1</v>
      </c>
      <c r="G49" s="51"/>
      <c r="H49" s="51"/>
      <c r="I49" s="59"/>
      <c r="J49" s="51">
        <v>1</v>
      </c>
      <c r="K49" s="51"/>
      <c r="L49" s="51">
        <v>1</v>
      </c>
      <c r="M49" s="51">
        <v>1</v>
      </c>
      <c r="N49" s="51"/>
      <c r="O49" s="51">
        <v>1</v>
      </c>
      <c r="P49" s="59"/>
      <c r="Q49" s="51">
        <v>1</v>
      </c>
      <c r="R49" s="51">
        <f t="shared" si="2"/>
        <v>6</v>
      </c>
      <c r="S49" s="21">
        <f t="shared" si="1"/>
        <v>0</v>
      </c>
      <c r="T49" s="6"/>
      <c r="U49" s="6"/>
      <c r="V49" s="6"/>
      <c r="W49" s="6"/>
      <c r="X49" s="6"/>
      <c r="Y49" s="6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4"/>
      <c r="AU49" s="5"/>
      <c r="AV49" s="5"/>
      <c r="AW49" s="6"/>
      <c r="AX49" s="6"/>
      <c r="AY49" s="6"/>
      <c r="AZ49" s="6"/>
      <c r="BA49" s="6"/>
      <c r="BB49" s="6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4"/>
      <c r="BX49" s="5"/>
      <c r="BY49" s="5"/>
      <c r="BZ49" s="6"/>
      <c r="CA49" s="6"/>
      <c r="CB49" s="6"/>
      <c r="CC49" s="6"/>
      <c r="CD49" s="6"/>
      <c r="CE49" s="6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4"/>
      <c r="DA49" s="5"/>
      <c r="DB49" s="5"/>
      <c r="DC49" s="6"/>
      <c r="DD49" s="6"/>
      <c r="DE49" s="6"/>
      <c r="DF49" s="6"/>
      <c r="DG49" s="6"/>
      <c r="DH49" s="6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4"/>
      <c r="ED49" s="5"/>
      <c r="EE49" s="5"/>
      <c r="EF49" s="6"/>
      <c r="EG49" s="6"/>
      <c r="EH49" s="6"/>
      <c r="EI49" s="6"/>
      <c r="EJ49" s="6"/>
      <c r="EK49" s="6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4"/>
      <c r="FG49" s="5"/>
      <c r="FH49" s="5"/>
      <c r="FI49" s="6"/>
      <c r="FJ49" s="6"/>
      <c r="FK49" s="6"/>
      <c r="FL49" s="6"/>
      <c r="FM49" s="6"/>
      <c r="FN49" s="6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4"/>
      <c r="GJ49" s="5"/>
      <c r="GK49" s="5"/>
      <c r="GL49" s="6"/>
      <c r="GM49" s="6"/>
      <c r="GN49" s="6"/>
      <c r="GO49" s="6"/>
      <c r="GP49" s="6"/>
      <c r="GQ49" s="6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4"/>
      <c r="HM49" s="5"/>
      <c r="HN49" s="5"/>
      <c r="HO49" s="6"/>
      <c r="HP49" s="6"/>
      <c r="HQ49" s="6"/>
      <c r="HR49" s="6"/>
      <c r="HS49" s="6"/>
      <c r="HT49" s="6"/>
      <c r="HU49" s="1"/>
      <c r="HV49" s="1"/>
      <c r="HW49" s="1"/>
    </row>
    <row r="50" spans="1:231" ht="17.25" customHeight="1">
      <c r="A50" s="48">
        <v>41</v>
      </c>
      <c r="B50" s="49" t="s">
        <v>48</v>
      </c>
      <c r="C50" s="50" t="s">
        <v>44</v>
      </c>
      <c r="D50" s="51"/>
      <c r="E50" s="52"/>
      <c r="F50" s="51">
        <v>1</v>
      </c>
      <c r="G50" s="51">
        <v>1</v>
      </c>
      <c r="H50" s="51">
        <v>1</v>
      </c>
      <c r="I50" s="59"/>
      <c r="J50" s="51"/>
      <c r="K50" s="51">
        <v>1</v>
      </c>
      <c r="L50" s="51">
        <v>1</v>
      </c>
      <c r="M50" s="51">
        <v>1</v>
      </c>
      <c r="N50" s="51"/>
      <c r="O50" s="51"/>
      <c r="P50" s="59"/>
      <c r="Q50" s="51"/>
      <c r="R50" s="51">
        <f t="shared" si="2"/>
        <v>6</v>
      </c>
      <c r="S50" s="21">
        <f t="shared" si="1"/>
        <v>0</v>
      </c>
      <c r="T50" s="6"/>
      <c r="U50" s="6"/>
      <c r="V50" s="6"/>
      <c r="W50" s="6"/>
      <c r="X50" s="6"/>
      <c r="Y50" s="6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4"/>
      <c r="AU50" s="5"/>
      <c r="AV50" s="5"/>
      <c r="AW50" s="6"/>
      <c r="AX50" s="6"/>
      <c r="AY50" s="6"/>
      <c r="AZ50" s="6"/>
      <c r="BA50" s="6"/>
      <c r="BB50" s="6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4"/>
      <c r="BX50" s="5"/>
      <c r="BY50" s="5"/>
      <c r="BZ50" s="6"/>
      <c r="CA50" s="6"/>
      <c r="CB50" s="6"/>
      <c r="CC50" s="6"/>
      <c r="CD50" s="6"/>
      <c r="CE50" s="6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4"/>
      <c r="DA50" s="5"/>
      <c r="DB50" s="5"/>
      <c r="DC50" s="6"/>
      <c r="DD50" s="6"/>
      <c r="DE50" s="6"/>
      <c r="DF50" s="6"/>
      <c r="DG50" s="6"/>
      <c r="DH50" s="6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4"/>
      <c r="ED50" s="5"/>
      <c r="EE50" s="5"/>
      <c r="EF50" s="6"/>
      <c r="EG50" s="6"/>
      <c r="EH50" s="6"/>
      <c r="EI50" s="6"/>
      <c r="EJ50" s="6"/>
      <c r="EK50" s="6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4"/>
      <c r="FG50" s="5"/>
      <c r="FH50" s="5"/>
      <c r="FI50" s="6"/>
      <c r="FJ50" s="6"/>
      <c r="FK50" s="6"/>
      <c r="FL50" s="6"/>
      <c r="FM50" s="6"/>
      <c r="FN50" s="6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4"/>
      <c r="GJ50" s="5"/>
      <c r="GK50" s="5"/>
      <c r="GL50" s="6"/>
      <c r="GM50" s="6"/>
      <c r="GN50" s="6"/>
      <c r="GO50" s="6"/>
      <c r="GP50" s="6"/>
      <c r="GQ50" s="6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4"/>
      <c r="HM50" s="5"/>
      <c r="HN50" s="5"/>
      <c r="HO50" s="6"/>
      <c r="HP50" s="6"/>
      <c r="HQ50" s="6"/>
      <c r="HR50" s="6"/>
      <c r="HS50" s="6"/>
      <c r="HT50" s="6"/>
      <c r="HU50" s="1"/>
      <c r="HV50" s="1"/>
      <c r="HW50" s="1"/>
    </row>
    <row r="51" spans="1:231" ht="17.25" customHeight="1">
      <c r="A51" s="48">
        <v>42</v>
      </c>
      <c r="B51" s="49" t="s">
        <v>109</v>
      </c>
      <c r="C51" s="50" t="s">
        <v>51</v>
      </c>
      <c r="D51" s="51"/>
      <c r="E51" s="52"/>
      <c r="F51" s="51">
        <v>1</v>
      </c>
      <c r="G51" s="51">
        <v>1</v>
      </c>
      <c r="H51" s="51"/>
      <c r="I51" s="51">
        <v>1</v>
      </c>
      <c r="J51" s="59" t="s">
        <v>118</v>
      </c>
      <c r="K51" s="51">
        <v>1</v>
      </c>
      <c r="L51" s="51">
        <v>1</v>
      </c>
      <c r="M51" s="51">
        <v>1</v>
      </c>
      <c r="N51" s="51"/>
      <c r="O51" s="51"/>
      <c r="P51" s="51"/>
      <c r="Q51" s="51"/>
      <c r="R51" s="51">
        <f t="shared" si="2"/>
        <v>6</v>
      </c>
      <c r="S51" s="21">
        <f t="shared" si="1"/>
        <v>0</v>
      </c>
      <c r="T51" s="6"/>
      <c r="U51" s="6"/>
      <c r="V51" s="6"/>
      <c r="W51" s="6"/>
      <c r="X51" s="6"/>
      <c r="Y51" s="6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4"/>
      <c r="AU51" s="5"/>
      <c r="AV51" s="5"/>
      <c r="AW51" s="6"/>
      <c r="AX51" s="6"/>
      <c r="AY51" s="6"/>
      <c r="AZ51" s="6"/>
      <c r="BA51" s="6"/>
      <c r="BB51" s="6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4"/>
      <c r="BX51" s="5"/>
      <c r="BY51" s="5"/>
      <c r="BZ51" s="6"/>
      <c r="CA51" s="6"/>
      <c r="CB51" s="6"/>
      <c r="CC51" s="6"/>
      <c r="CD51" s="6"/>
      <c r="CE51" s="6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4"/>
      <c r="DA51" s="5"/>
      <c r="DB51" s="5"/>
      <c r="DC51" s="6"/>
      <c r="DD51" s="6"/>
      <c r="DE51" s="6"/>
      <c r="DF51" s="6"/>
      <c r="DG51" s="6"/>
      <c r="DH51" s="6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4"/>
      <c r="ED51" s="5"/>
      <c r="EE51" s="5"/>
      <c r="EF51" s="6"/>
      <c r="EG51" s="6"/>
      <c r="EH51" s="6"/>
      <c r="EI51" s="6"/>
      <c r="EJ51" s="6"/>
      <c r="EK51" s="6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4"/>
      <c r="FG51" s="5"/>
      <c r="FH51" s="5"/>
      <c r="FI51" s="6"/>
      <c r="FJ51" s="6"/>
      <c r="FK51" s="6"/>
      <c r="FL51" s="6"/>
      <c r="FM51" s="6"/>
      <c r="FN51" s="6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4"/>
      <c r="GJ51" s="5"/>
      <c r="GK51" s="5"/>
      <c r="GL51" s="6"/>
      <c r="GM51" s="6"/>
      <c r="GN51" s="6"/>
      <c r="GO51" s="6"/>
      <c r="GP51" s="6"/>
      <c r="GQ51" s="6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4"/>
      <c r="HM51" s="5"/>
      <c r="HN51" s="5"/>
      <c r="HO51" s="6"/>
      <c r="HP51" s="6"/>
      <c r="HQ51" s="6"/>
      <c r="HR51" s="6"/>
      <c r="HS51" s="6"/>
      <c r="HT51" s="6"/>
      <c r="HU51" s="1"/>
      <c r="HV51" s="1"/>
      <c r="HW51" s="1"/>
    </row>
    <row r="52" spans="1:231" ht="17.25" customHeight="1">
      <c r="A52" s="48">
        <v>43</v>
      </c>
      <c r="B52" s="49" t="s">
        <v>50</v>
      </c>
      <c r="C52" s="50" t="s">
        <v>51</v>
      </c>
      <c r="D52" s="51"/>
      <c r="E52" s="52"/>
      <c r="F52" s="51">
        <v>1</v>
      </c>
      <c r="G52" s="51">
        <v>1</v>
      </c>
      <c r="H52" s="51"/>
      <c r="I52" s="51">
        <v>1</v>
      </c>
      <c r="J52" s="59"/>
      <c r="K52" s="51">
        <v>1</v>
      </c>
      <c r="L52" s="51">
        <v>1</v>
      </c>
      <c r="M52" s="51">
        <v>1</v>
      </c>
      <c r="N52" s="51"/>
      <c r="O52" s="51"/>
      <c r="P52" s="51"/>
      <c r="Q52" s="51"/>
      <c r="R52" s="51">
        <f t="shared" si="2"/>
        <v>6</v>
      </c>
      <c r="S52" s="21">
        <f t="shared" si="1"/>
        <v>0</v>
      </c>
      <c r="T52" s="6"/>
      <c r="U52" s="6"/>
      <c r="V52" s="6"/>
      <c r="W52" s="6"/>
      <c r="X52" s="6"/>
      <c r="Y52" s="6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4"/>
      <c r="AU52" s="5"/>
      <c r="AV52" s="5"/>
      <c r="AW52" s="6"/>
      <c r="AX52" s="6"/>
      <c r="AY52" s="6"/>
      <c r="AZ52" s="6"/>
      <c r="BA52" s="6"/>
      <c r="BB52" s="6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4"/>
      <c r="BX52" s="5"/>
      <c r="BY52" s="5"/>
      <c r="BZ52" s="6"/>
      <c r="CA52" s="6"/>
      <c r="CB52" s="6"/>
      <c r="CC52" s="6"/>
      <c r="CD52" s="6"/>
      <c r="CE52" s="6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4"/>
      <c r="DA52" s="5"/>
      <c r="DB52" s="5"/>
      <c r="DC52" s="6"/>
      <c r="DD52" s="6"/>
      <c r="DE52" s="6"/>
      <c r="DF52" s="6"/>
      <c r="DG52" s="6"/>
      <c r="DH52" s="6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4"/>
      <c r="ED52" s="5"/>
      <c r="EE52" s="5"/>
      <c r="EF52" s="6"/>
      <c r="EG52" s="6"/>
      <c r="EH52" s="6"/>
      <c r="EI52" s="6"/>
      <c r="EJ52" s="6"/>
      <c r="EK52" s="6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4"/>
      <c r="FG52" s="5"/>
      <c r="FH52" s="5"/>
      <c r="FI52" s="6"/>
      <c r="FJ52" s="6"/>
      <c r="FK52" s="6"/>
      <c r="FL52" s="6"/>
      <c r="FM52" s="6"/>
      <c r="FN52" s="6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4"/>
      <c r="GJ52" s="5"/>
      <c r="GK52" s="5"/>
      <c r="GL52" s="6"/>
      <c r="GM52" s="6"/>
      <c r="GN52" s="6"/>
      <c r="GO52" s="6"/>
      <c r="GP52" s="6"/>
      <c r="GQ52" s="6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4"/>
      <c r="HM52" s="5"/>
      <c r="HN52" s="5"/>
      <c r="HO52" s="6"/>
      <c r="HP52" s="6"/>
      <c r="HQ52" s="6"/>
      <c r="HR52" s="6"/>
      <c r="HS52" s="6"/>
      <c r="HT52" s="6"/>
      <c r="HU52" s="1"/>
      <c r="HV52" s="1"/>
      <c r="HW52" s="1"/>
    </row>
    <row r="53" spans="1:231" ht="17.25" customHeight="1">
      <c r="A53" s="48">
        <v>44</v>
      </c>
      <c r="B53" s="49" t="s">
        <v>52</v>
      </c>
      <c r="C53" s="50" t="s">
        <v>51</v>
      </c>
      <c r="D53" s="51"/>
      <c r="E53" s="52"/>
      <c r="F53" s="51">
        <v>1</v>
      </c>
      <c r="G53" s="51">
        <v>1</v>
      </c>
      <c r="H53" s="51"/>
      <c r="I53" s="51">
        <v>1</v>
      </c>
      <c r="J53" s="59"/>
      <c r="K53" s="51">
        <v>1</v>
      </c>
      <c r="L53" s="51">
        <v>1</v>
      </c>
      <c r="M53" s="51">
        <v>1</v>
      </c>
      <c r="N53" s="51"/>
      <c r="O53" s="51"/>
      <c r="P53" s="51"/>
      <c r="Q53" s="51"/>
      <c r="R53" s="51">
        <f t="shared" si="2"/>
        <v>6</v>
      </c>
      <c r="S53" s="21">
        <f t="shared" si="1"/>
        <v>0</v>
      </c>
      <c r="T53" s="6"/>
      <c r="U53" s="6"/>
      <c r="V53" s="6"/>
      <c r="W53" s="6"/>
      <c r="X53" s="6"/>
      <c r="Y53" s="6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4"/>
      <c r="AU53" s="5"/>
      <c r="AV53" s="5"/>
      <c r="AW53" s="6"/>
      <c r="AX53" s="6"/>
      <c r="AY53" s="6"/>
      <c r="AZ53" s="6"/>
      <c r="BA53" s="6"/>
      <c r="BB53" s="6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"/>
      <c r="BX53" s="5"/>
      <c r="BY53" s="5"/>
      <c r="BZ53" s="6"/>
      <c r="CA53" s="6"/>
      <c r="CB53" s="6"/>
      <c r="CC53" s="6"/>
      <c r="CD53" s="6"/>
      <c r="CE53" s="6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4"/>
      <c r="DA53" s="5"/>
      <c r="DB53" s="5"/>
      <c r="DC53" s="6"/>
      <c r="DD53" s="6"/>
      <c r="DE53" s="6"/>
      <c r="DF53" s="6"/>
      <c r="DG53" s="6"/>
      <c r="DH53" s="6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4"/>
      <c r="ED53" s="5"/>
      <c r="EE53" s="5"/>
      <c r="EF53" s="6"/>
      <c r="EG53" s="6"/>
      <c r="EH53" s="6"/>
      <c r="EI53" s="6"/>
      <c r="EJ53" s="6"/>
      <c r="EK53" s="6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4"/>
      <c r="FG53" s="5"/>
      <c r="FH53" s="5"/>
      <c r="FI53" s="6"/>
      <c r="FJ53" s="6"/>
      <c r="FK53" s="6"/>
      <c r="FL53" s="6"/>
      <c r="FM53" s="6"/>
      <c r="FN53" s="6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4"/>
      <c r="GJ53" s="5"/>
      <c r="GK53" s="5"/>
      <c r="GL53" s="6"/>
      <c r="GM53" s="6"/>
      <c r="GN53" s="6"/>
      <c r="GO53" s="6"/>
      <c r="GP53" s="6"/>
      <c r="GQ53" s="6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4"/>
      <c r="HM53" s="5"/>
      <c r="HN53" s="5"/>
      <c r="HO53" s="6"/>
      <c r="HP53" s="6"/>
      <c r="HQ53" s="6"/>
      <c r="HR53" s="6"/>
      <c r="HS53" s="6"/>
      <c r="HT53" s="6"/>
      <c r="HU53" s="1"/>
      <c r="HV53" s="1"/>
      <c r="HW53" s="1"/>
    </row>
    <row r="54" spans="1:231" ht="17.25" customHeight="1">
      <c r="A54" s="48">
        <v>45</v>
      </c>
      <c r="B54" s="49" t="s">
        <v>53</v>
      </c>
      <c r="C54" s="50" t="s">
        <v>51</v>
      </c>
      <c r="D54" s="51">
        <v>1</v>
      </c>
      <c r="E54" s="52">
        <v>1</v>
      </c>
      <c r="F54" s="51">
        <v>1</v>
      </c>
      <c r="G54" s="51">
        <v>1</v>
      </c>
      <c r="H54" s="51"/>
      <c r="I54" s="51"/>
      <c r="J54" s="59"/>
      <c r="K54" s="51">
        <v>1</v>
      </c>
      <c r="L54" s="51"/>
      <c r="M54" s="51"/>
      <c r="N54" s="51"/>
      <c r="O54" s="51">
        <v>1</v>
      </c>
      <c r="P54" s="51"/>
      <c r="Q54" s="51"/>
      <c r="R54" s="51">
        <f t="shared" si="2"/>
        <v>6</v>
      </c>
      <c r="S54" s="21">
        <f t="shared" si="1"/>
        <v>0</v>
      </c>
      <c r="T54" s="6"/>
      <c r="U54" s="6"/>
      <c r="V54" s="6"/>
      <c r="W54" s="6"/>
      <c r="X54" s="6"/>
      <c r="Y54" s="6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4"/>
      <c r="AU54" s="5"/>
      <c r="AV54" s="5"/>
      <c r="AW54" s="6"/>
      <c r="AX54" s="6"/>
      <c r="AY54" s="6"/>
      <c r="AZ54" s="6"/>
      <c r="BA54" s="6"/>
      <c r="BB54" s="6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4"/>
      <c r="BX54" s="5"/>
      <c r="BY54" s="5"/>
      <c r="BZ54" s="6"/>
      <c r="CA54" s="6"/>
      <c r="CB54" s="6"/>
      <c r="CC54" s="6"/>
      <c r="CD54" s="6"/>
      <c r="CE54" s="6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4"/>
      <c r="DA54" s="5"/>
      <c r="DB54" s="5"/>
      <c r="DC54" s="6"/>
      <c r="DD54" s="6"/>
      <c r="DE54" s="6"/>
      <c r="DF54" s="6"/>
      <c r="DG54" s="6"/>
      <c r="DH54" s="6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4"/>
      <c r="ED54" s="5"/>
      <c r="EE54" s="5"/>
      <c r="EF54" s="6"/>
      <c r="EG54" s="6"/>
      <c r="EH54" s="6"/>
      <c r="EI54" s="6"/>
      <c r="EJ54" s="6"/>
      <c r="EK54" s="6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4"/>
      <c r="FG54" s="5"/>
      <c r="FH54" s="5"/>
      <c r="FI54" s="6"/>
      <c r="FJ54" s="6"/>
      <c r="FK54" s="6"/>
      <c r="FL54" s="6"/>
      <c r="FM54" s="6"/>
      <c r="FN54" s="6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4"/>
      <c r="GJ54" s="5"/>
      <c r="GK54" s="5"/>
      <c r="GL54" s="6"/>
      <c r="GM54" s="6"/>
      <c r="GN54" s="6"/>
      <c r="GO54" s="6"/>
      <c r="GP54" s="6"/>
      <c r="GQ54" s="6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4"/>
      <c r="HM54" s="5"/>
      <c r="HN54" s="5"/>
      <c r="HO54" s="6"/>
      <c r="HP54" s="6"/>
      <c r="HQ54" s="6"/>
      <c r="HR54" s="6"/>
      <c r="HS54" s="6"/>
      <c r="HT54" s="6"/>
      <c r="HU54" s="1"/>
      <c r="HV54" s="1"/>
      <c r="HW54" s="1"/>
    </row>
    <row r="55" spans="1:231" ht="17.25" customHeight="1">
      <c r="A55" s="48">
        <v>46</v>
      </c>
      <c r="B55" s="49" t="s">
        <v>54</v>
      </c>
      <c r="C55" s="50" t="s">
        <v>51</v>
      </c>
      <c r="D55" s="51"/>
      <c r="E55" s="52"/>
      <c r="F55" s="51">
        <v>1</v>
      </c>
      <c r="G55" s="51">
        <v>1</v>
      </c>
      <c r="H55" s="51"/>
      <c r="I55" s="51">
        <v>1</v>
      </c>
      <c r="J55" s="59"/>
      <c r="K55" s="51">
        <v>1</v>
      </c>
      <c r="L55" s="51"/>
      <c r="M55" s="51">
        <v>1</v>
      </c>
      <c r="N55" s="51"/>
      <c r="O55" s="51">
        <v>1</v>
      </c>
      <c r="P55" s="51"/>
      <c r="Q55" s="51"/>
      <c r="R55" s="51">
        <f t="shared" si="2"/>
        <v>6</v>
      </c>
      <c r="S55" s="21">
        <f t="shared" si="1"/>
        <v>0</v>
      </c>
      <c r="T55" s="6"/>
      <c r="U55" s="6"/>
      <c r="V55" s="6"/>
      <c r="W55" s="6"/>
      <c r="X55" s="6"/>
      <c r="Y55" s="6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4"/>
      <c r="AU55" s="5"/>
      <c r="AV55" s="5"/>
      <c r="AW55" s="6"/>
      <c r="AX55" s="6"/>
      <c r="AY55" s="6"/>
      <c r="AZ55" s="6"/>
      <c r="BA55" s="6"/>
      <c r="BB55" s="6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"/>
      <c r="BX55" s="5"/>
      <c r="BY55" s="5"/>
      <c r="BZ55" s="6"/>
      <c r="CA55" s="6"/>
      <c r="CB55" s="6"/>
      <c r="CC55" s="6"/>
      <c r="CD55" s="6"/>
      <c r="CE55" s="6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4"/>
      <c r="DA55" s="5"/>
      <c r="DB55" s="5"/>
      <c r="DC55" s="6"/>
      <c r="DD55" s="6"/>
      <c r="DE55" s="6"/>
      <c r="DF55" s="6"/>
      <c r="DG55" s="6"/>
      <c r="DH55" s="6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4"/>
      <c r="ED55" s="5"/>
      <c r="EE55" s="5"/>
      <c r="EF55" s="6"/>
      <c r="EG55" s="6"/>
      <c r="EH55" s="6"/>
      <c r="EI55" s="6"/>
      <c r="EJ55" s="6"/>
      <c r="EK55" s="6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4"/>
      <c r="FG55" s="5"/>
      <c r="FH55" s="5"/>
      <c r="FI55" s="6"/>
      <c r="FJ55" s="6"/>
      <c r="FK55" s="6"/>
      <c r="FL55" s="6"/>
      <c r="FM55" s="6"/>
      <c r="FN55" s="6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4"/>
      <c r="GJ55" s="5"/>
      <c r="GK55" s="5"/>
      <c r="GL55" s="6"/>
      <c r="GM55" s="6"/>
      <c r="GN55" s="6"/>
      <c r="GO55" s="6"/>
      <c r="GP55" s="6"/>
      <c r="GQ55" s="6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4"/>
      <c r="HM55" s="5"/>
      <c r="HN55" s="5"/>
      <c r="HO55" s="6"/>
      <c r="HP55" s="6"/>
      <c r="HQ55" s="6"/>
      <c r="HR55" s="6"/>
      <c r="HS55" s="6"/>
      <c r="HT55" s="6"/>
      <c r="HU55" s="1"/>
      <c r="HV55" s="1"/>
      <c r="HW55" s="1"/>
    </row>
    <row r="56" spans="1:231" ht="17.25" customHeight="1">
      <c r="A56" s="48">
        <v>47</v>
      </c>
      <c r="B56" s="49" t="s">
        <v>56</v>
      </c>
      <c r="C56" s="50" t="s">
        <v>51</v>
      </c>
      <c r="D56" s="51"/>
      <c r="E56" s="52"/>
      <c r="F56" s="51">
        <v>1</v>
      </c>
      <c r="G56" s="51">
        <v>1</v>
      </c>
      <c r="H56" s="51"/>
      <c r="I56" s="51">
        <v>1</v>
      </c>
      <c r="J56" s="59"/>
      <c r="K56" s="51">
        <v>1</v>
      </c>
      <c r="L56" s="51"/>
      <c r="M56" s="51"/>
      <c r="N56" s="51"/>
      <c r="O56" s="51">
        <v>1</v>
      </c>
      <c r="P56" s="51"/>
      <c r="Q56" s="51">
        <v>1</v>
      </c>
      <c r="R56" s="51">
        <f t="shared" si="2"/>
        <v>6</v>
      </c>
      <c r="S56" s="21">
        <f t="shared" si="1"/>
        <v>0</v>
      </c>
      <c r="T56" s="6"/>
      <c r="U56" s="6"/>
      <c r="V56" s="6"/>
      <c r="W56" s="6"/>
      <c r="X56" s="6"/>
      <c r="Y56" s="6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4"/>
      <c r="AU56" s="5"/>
      <c r="AV56" s="5"/>
      <c r="AW56" s="6"/>
      <c r="AX56" s="6"/>
      <c r="AY56" s="6"/>
      <c r="AZ56" s="6"/>
      <c r="BA56" s="6"/>
      <c r="BB56" s="6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4"/>
      <c r="BX56" s="5"/>
      <c r="BY56" s="5"/>
      <c r="BZ56" s="6"/>
      <c r="CA56" s="6"/>
      <c r="CB56" s="6"/>
      <c r="CC56" s="6"/>
      <c r="CD56" s="6"/>
      <c r="CE56" s="6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4"/>
      <c r="DA56" s="5"/>
      <c r="DB56" s="5"/>
      <c r="DC56" s="6"/>
      <c r="DD56" s="6"/>
      <c r="DE56" s="6"/>
      <c r="DF56" s="6"/>
      <c r="DG56" s="6"/>
      <c r="DH56" s="6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4"/>
      <c r="ED56" s="5"/>
      <c r="EE56" s="5"/>
      <c r="EF56" s="6"/>
      <c r="EG56" s="6"/>
      <c r="EH56" s="6"/>
      <c r="EI56" s="6"/>
      <c r="EJ56" s="6"/>
      <c r="EK56" s="6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4"/>
      <c r="FG56" s="5"/>
      <c r="FH56" s="5"/>
      <c r="FI56" s="6"/>
      <c r="FJ56" s="6"/>
      <c r="FK56" s="6"/>
      <c r="FL56" s="6"/>
      <c r="FM56" s="6"/>
      <c r="FN56" s="6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4"/>
      <c r="GJ56" s="5"/>
      <c r="GK56" s="5"/>
      <c r="GL56" s="6"/>
      <c r="GM56" s="6"/>
      <c r="GN56" s="6"/>
      <c r="GO56" s="6"/>
      <c r="GP56" s="6"/>
      <c r="GQ56" s="6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4"/>
      <c r="HM56" s="5"/>
      <c r="HN56" s="5"/>
      <c r="HO56" s="6"/>
      <c r="HP56" s="6"/>
      <c r="HQ56" s="6"/>
      <c r="HR56" s="6"/>
      <c r="HS56" s="6"/>
      <c r="HT56" s="6"/>
      <c r="HU56" s="1"/>
      <c r="HV56" s="1"/>
      <c r="HW56" s="1"/>
    </row>
    <row r="57" spans="1:231" ht="17.25" customHeight="1">
      <c r="A57" s="48">
        <v>48</v>
      </c>
      <c r="B57" s="49" t="s">
        <v>83</v>
      </c>
      <c r="C57" s="50" t="s">
        <v>51</v>
      </c>
      <c r="D57" s="51"/>
      <c r="E57" s="52"/>
      <c r="F57" s="51">
        <v>1</v>
      </c>
      <c r="G57" s="51">
        <v>1</v>
      </c>
      <c r="H57" s="51"/>
      <c r="I57" s="51"/>
      <c r="J57" s="59"/>
      <c r="K57" s="51"/>
      <c r="L57" s="51"/>
      <c r="M57" s="51">
        <v>1</v>
      </c>
      <c r="N57" s="51">
        <v>1</v>
      </c>
      <c r="O57" s="51">
        <v>1</v>
      </c>
      <c r="P57" s="51"/>
      <c r="Q57" s="51">
        <v>1</v>
      </c>
      <c r="R57" s="51">
        <f t="shared" si="2"/>
        <v>6</v>
      </c>
      <c r="S57" s="21">
        <f t="shared" si="1"/>
        <v>0</v>
      </c>
      <c r="T57" s="6"/>
      <c r="U57" s="6"/>
      <c r="V57" s="6"/>
      <c r="W57" s="6"/>
      <c r="X57" s="6"/>
      <c r="Y57" s="6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4"/>
      <c r="AU57" s="5"/>
      <c r="AV57" s="5"/>
      <c r="AW57" s="6"/>
      <c r="AX57" s="6"/>
      <c r="AY57" s="6"/>
      <c r="AZ57" s="6"/>
      <c r="BA57" s="6"/>
      <c r="BB57" s="6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4"/>
      <c r="BX57" s="5"/>
      <c r="BY57" s="5"/>
      <c r="BZ57" s="6"/>
      <c r="CA57" s="6"/>
      <c r="CB57" s="6"/>
      <c r="CC57" s="6"/>
      <c r="CD57" s="6"/>
      <c r="CE57" s="6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4"/>
      <c r="DA57" s="5"/>
      <c r="DB57" s="5"/>
      <c r="DC57" s="6"/>
      <c r="DD57" s="6"/>
      <c r="DE57" s="6"/>
      <c r="DF57" s="6"/>
      <c r="DG57" s="6"/>
      <c r="DH57" s="6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4"/>
      <c r="ED57" s="5"/>
      <c r="EE57" s="5"/>
      <c r="EF57" s="6"/>
      <c r="EG57" s="6"/>
      <c r="EH57" s="6"/>
      <c r="EI57" s="6"/>
      <c r="EJ57" s="6"/>
      <c r="EK57" s="6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4"/>
      <c r="FG57" s="5"/>
      <c r="FH57" s="5"/>
      <c r="FI57" s="6"/>
      <c r="FJ57" s="6"/>
      <c r="FK57" s="6"/>
      <c r="FL57" s="6"/>
      <c r="FM57" s="6"/>
      <c r="FN57" s="6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4"/>
      <c r="GJ57" s="5"/>
      <c r="GK57" s="5"/>
      <c r="GL57" s="6"/>
      <c r="GM57" s="6"/>
      <c r="GN57" s="6"/>
      <c r="GO57" s="6"/>
      <c r="GP57" s="6"/>
      <c r="GQ57" s="6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4"/>
      <c r="HM57" s="5"/>
      <c r="HN57" s="5"/>
      <c r="HO57" s="6"/>
      <c r="HP57" s="6"/>
      <c r="HQ57" s="6"/>
      <c r="HR57" s="6"/>
      <c r="HS57" s="6"/>
      <c r="HT57" s="6"/>
      <c r="HU57" s="1"/>
      <c r="HV57" s="1"/>
      <c r="HW57" s="1"/>
    </row>
    <row r="58" spans="1:231" ht="17.25" customHeight="1">
      <c r="A58" s="48">
        <v>49</v>
      </c>
      <c r="B58" s="49" t="s">
        <v>65</v>
      </c>
      <c r="C58" s="53" t="s">
        <v>112</v>
      </c>
      <c r="D58" s="51"/>
      <c r="E58" s="52"/>
      <c r="F58" s="51">
        <v>1</v>
      </c>
      <c r="G58" s="51">
        <v>1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>
        <f t="shared" si="2"/>
        <v>2</v>
      </c>
      <c r="S58" s="21">
        <f>R58-2</f>
        <v>0</v>
      </c>
      <c r="T58" s="6"/>
      <c r="U58" s="6"/>
      <c r="V58" s="6"/>
      <c r="W58" s="6"/>
      <c r="X58" s="6"/>
      <c r="Y58" s="6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4"/>
      <c r="AU58" s="5"/>
      <c r="AV58" s="5"/>
      <c r="AW58" s="6"/>
      <c r="AX58" s="6"/>
      <c r="AY58" s="6"/>
      <c r="AZ58" s="6"/>
      <c r="BA58" s="6"/>
      <c r="BB58" s="6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4"/>
      <c r="BX58" s="5"/>
      <c r="BY58" s="5"/>
      <c r="BZ58" s="6"/>
      <c r="CA58" s="6"/>
      <c r="CB58" s="6"/>
      <c r="CC58" s="6"/>
      <c r="CD58" s="6"/>
      <c r="CE58" s="6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4"/>
      <c r="DA58" s="5"/>
      <c r="DB58" s="5"/>
      <c r="DC58" s="6"/>
      <c r="DD58" s="6"/>
      <c r="DE58" s="6"/>
      <c r="DF58" s="6"/>
      <c r="DG58" s="6"/>
      <c r="DH58" s="6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4"/>
      <c r="ED58" s="5"/>
      <c r="EE58" s="5"/>
      <c r="EF58" s="6"/>
      <c r="EG58" s="6"/>
      <c r="EH58" s="6"/>
      <c r="EI58" s="6"/>
      <c r="EJ58" s="6"/>
      <c r="EK58" s="6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4"/>
      <c r="FG58" s="5"/>
      <c r="FH58" s="5"/>
      <c r="FI58" s="6"/>
      <c r="FJ58" s="6"/>
      <c r="FK58" s="6"/>
      <c r="FL58" s="6"/>
      <c r="FM58" s="6"/>
      <c r="FN58" s="6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4"/>
      <c r="GJ58" s="5"/>
      <c r="GK58" s="5"/>
      <c r="GL58" s="6"/>
      <c r="GM58" s="6"/>
      <c r="GN58" s="6"/>
      <c r="GO58" s="6"/>
      <c r="GP58" s="6"/>
      <c r="GQ58" s="6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4"/>
      <c r="HM58" s="5"/>
      <c r="HN58" s="5"/>
      <c r="HO58" s="6"/>
      <c r="HP58" s="6"/>
      <c r="HQ58" s="6"/>
      <c r="HR58" s="6"/>
      <c r="HS58" s="6"/>
      <c r="HT58" s="6"/>
      <c r="HU58" s="1"/>
      <c r="HV58" s="1"/>
      <c r="HW58" s="1"/>
    </row>
    <row r="59" spans="1:231" ht="17.25" customHeight="1">
      <c r="A59" s="48">
        <v>50</v>
      </c>
      <c r="B59" s="49" t="s">
        <v>71</v>
      </c>
      <c r="C59" s="53" t="s">
        <v>72</v>
      </c>
      <c r="D59" s="51"/>
      <c r="E59" s="52"/>
      <c r="F59" s="51">
        <v>1</v>
      </c>
      <c r="G59" s="51">
        <v>1</v>
      </c>
      <c r="H59" s="51"/>
      <c r="I59" s="51"/>
      <c r="J59" s="51"/>
      <c r="K59" s="51"/>
      <c r="L59" s="51"/>
      <c r="M59" s="51"/>
      <c r="N59" s="51"/>
      <c r="O59" s="51"/>
      <c r="P59" s="51"/>
      <c r="Q59" s="51">
        <v>1</v>
      </c>
      <c r="R59" s="51">
        <f t="shared" si="2"/>
        <v>3</v>
      </c>
      <c r="S59" s="21">
        <f aca="true" t="shared" si="3" ref="S59:S68">R59-3</f>
        <v>0</v>
      </c>
      <c r="T59" s="6"/>
      <c r="U59" s="6"/>
      <c r="V59" s="6"/>
      <c r="W59" s="6"/>
      <c r="X59" s="6"/>
      <c r="Y59" s="6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4"/>
      <c r="AU59" s="5"/>
      <c r="AV59" s="5"/>
      <c r="AW59" s="6"/>
      <c r="AX59" s="6"/>
      <c r="AY59" s="6"/>
      <c r="AZ59" s="6"/>
      <c r="BA59" s="6"/>
      <c r="BB59" s="6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4"/>
      <c r="BX59" s="5"/>
      <c r="BY59" s="5"/>
      <c r="BZ59" s="6"/>
      <c r="CA59" s="6"/>
      <c r="CB59" s="6"/>
      <c r="CC59" s="6"/>
      <c r="CD59" s="6"/>
      <c r="CE59" s="6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4"/>
      <c r="DA59" s="5"/>
      <c r="DB59" s="5"/>
      <c r="DC59" s="6"/>
      <c r="DD59" s="6"/>
      <c r="DE59" s="6"/>
      <c r="DF59" s="6"/>
      <c r="DG59" s="6"/>
      <c r="DH59" s="6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4"/>
      <c r="ED59" s="5"/>
      <c r="EE59" s="5"/>
      <c r="EF59" s="6"/>
      <c r="EG59" s="6"/>
      <c r="EH59" s="6"/>
      <c r="EI59" s="6"/>
      <c r="EJ59" s="6"/>
      <c r="EK59" s="6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4"/>
      <c r="FG59" s="5"/>
      <c r="FH59" s="5"/>
      <c r="FI59" s="6"/>
      <c r="FJ59" s="6"/>
      <c r="FK59" s="6"/>
      <c r="FL59" s="6"/>
      <c r="FM59" s="6"/>
      <c r="FN59" s="6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4"/>
      <c r="GJ59" s="5"/>
      <c r="GK59" s="5"/>
      <c r="GL59" s="6"/>
      <c r="GM59" s="6"/>
      <c r="GN59" s="6"/>
      <c r="GO59" s="6"/>
      <c r="GP59" s="6"/>
      <c r="GQ59" s="6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4"/>
      <c r="HM59" s="5"/>
      <c r="HN59" s="5"/>
      <c r="HO59" s="6"/>
      <c r="HP59" s="6"/>
      <c r="HQ59" s="6"/>
      <c r="HR59" s="6"/>
      <c r="HS59" s="6"/>
      <c r="HT59" s="6"/>
      <c r="HU59" s="1"/>
      <c r="HV59" s="1"/>
      <c r="HW59" s="1"/>
    </row>
    <row r="60" spans="1:231" ht="17.25" customHeight="1">
      <c r="A60" s="48">
        <v>51</v>
      </c>
      <c r="B60" s="49" t="s">
        <v>67</v>
      </c>
      <c r="C60" s="53" t="s">
        <v>68</v>
      </c>
      <c r="D60" s="51"/>
      <c r="E60" s="52"/>
      <c r="F60" s="51"/>
      <c r="G60" s="51"/>
      <c r="H60" s="51"/>
      <c r="I60" s="51"/>
      <c r="J60" s="51"/>
      <c r="K60" s="51">
        <v>1</v>
      </c>
      <c r="L60" s="51"/>
      <c r="M60" s="51"/>
      <c r="N60" s="51"/>
      <c r="O60" s="51"/>
      <c r="P60" s="51"/>
      <c r="Q60" s="51">
        <v>1</v>
      </c>
      <c r="R60" s="51">
        <f t="shared" si="2"/>
        <v>2</v>
      </c>
      <c r="S60" s="21">
        <f>R60-2</f>
        <v>0</v>
      </c>
      <c r="T60" s="6"/>
      <c r="U60" s="6"/>
      <c r="V60" s="6"/>
      <c r="W60" s="6"/>
      <c r="X60" s="6"/>
      <c r="Y60" s="6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4"/>
      <c r="AU60" s="5"/>
      <c r="AV60" s="5"/>
      <c r="AW60" s="6"/>
      <c r="AX60" s="6"/>
      <c r="AY60" s="6"/>
      <c r="AZ60" s="6"/>
      <c r="BA60" s="6"/>
      <c r="BB60" s="6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4"/>
      <c r="BX60" s="5"/>
      <c r="BY60" s="5"/>
      <c r="BZ60" s="6"/>
      <c r="CA60" s="6"/>
      <c r="CB60" s="6"/>
      <c r="CC60" s="6"/>
      <c r="CD60" s="6"/>
      <c r="CE60" s="6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4"/>
      <c r="DA60" s="5"/>
      <c r="DB60" s="5"/>
      <c r="DC60" s="6"/>
      <c r="DD60" s="6"/>
      <c r="DE60" s="6"/>
      <c r="DF60" s="6"/>
      <c r="DG60" s="6"/>
      <c r="DH60" s="6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4"/>
      <c r="ED60" s="5"/>
      <c r="EE60" s="5"/>
      <c r="EF60" s="6"/>
      <c r="EG60" s="6"/>
      <c r="EH60" s="6"/>
      <c r="EI60" s="6"/>
      <c r="EJ60" s="6"/>
      <c r="EK60" s="6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4"/>
      <c r="FG60" s="5"/>
      <c r="FH60" s="5"/>
      <c r="FI60" s="6"/>
      <c r="FJ60" s="6"/>
      <c r="FK60" s="6"/>
      <c r="FL60" s="6"/>
      <c r="FM60" s="6"/>
      <c r="FN60" s="6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4"/>
      <c r="GJ60" s="5"/>
      <c r="GK60" s="5"/>
      <c r="GL60" s="6"/>
      <c r="GM60" s="6"/>
      <c r="GN60" s="6"/>
      <c r="GO60" s="6"/>
      <c r="GP60" s="6"/>
      <c r="GQ60" s="6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4"/>
      <c r="HM60" s="5"/>
      <c r="HN60" s="5"/>
      <c r="HO60" s="6"/>
      <c r="HP60" s="6"/>
      <c r="HQ60" s="6"/>
      <c r="HR60" s="6"/>
      <c r="HS60" s="6"/>
      <c r="HT60" s="6"/>
      <c r="HU60" s="1"/>
      <c r="HV60" s="1"/>
      <c r="HW60" s="1"/>
    </row>
    <row r="61" spans="1:231" ht="17.25" customHeight="1">
      <c r="A61" s="48">
        <v>52</v>
      </c>
      <c r="B61" s="49" t="s">
        <v>69</v>
      </c>
      <c r="C61" s="53" t="s">
        <v>68</v>
      </c>
      <c r="D61" s="51"/>
      <c r="E61" s="52"/>
      <c r="F61" s="51"/>
      <c r="G61" s="51">
        <v>1</v>
      </c>
      <c r="H61" s="51"/>
      <c r="I61" s="51"/>
      <c r="J61" s="51"/>
      <c r="K61" s="51">
        <v>1</v>
      </c>
      <c r="L61" s="51"/>
      <c r="M61" s="51"/>
      <c r="N61" s="51"/>
      <c r="O61" s="51"/>
      <c r="P61" s="51"/>
      <c r="Q61" s="51">
        <v>1</v>
      </c>
      <c r="R61" s="51">
        <f t="shared" si="2"/>
        <v>3</v>
      </c>
      <c r="S61" s="21">
        <f t="shared" si="3"/>
        <v>0</v>
      </c>
      <c r="T61" s="6"/>
      <c r="U61" s="6"/>
      <c r="V61" s="6"/>
      <c r="W61" s="6"/>
      <c r="X61" s="6"/>
      <c r="Y61" s="6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4"/>
      <c r="AU61" s="5"/>
      <c r="AV61" s="5"/>
      <c r="AW61" s="6"/>
      <c r="AX61" s="6"/>
      <c r="AY61" s="6"/>
      <c r="AZ61" s="6"/>
      <c r="BA61" s="6"/>
      <c r="BB61" s="6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"/>
      <c r="BX61" s="5"/>
      <c r="BY61" s="5"/>
      <c r="BZ61" s="6"/>
      <c r="CA61" s="6"/>
      <c r="CB61" s="6"/>
      <c r="CC61" s="6"/>
      <c r="CD61" s="6"/>
      <c r="CE61" s="6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4"/>
      <c r="DA61" s="5"/>
      <c r="DB61" s="5"/>
      <c r="DC61" s="6"/>
      <c r="DD61" s="6"/>
      <c r="DE61" s="6"/>
      <c r="DF61" s="6"/>
      <c r="DG61" s="6"/>
      <c r="DH61" s="6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4"/>
      <c r="ED61" s="5"/>
      <c r="EE61" s="5"/>
      <c r="EF61" s="6"/>
      <c r="EG61" s="6"/>
      <c r="EH61" s="6"/>
      <c r="EI61" s="6"/>
      <c r="EJ61" s="6"/>
      <c r="EK61" s="6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4"/>
      <c r="FG61" s="5"/>
      <c r="FH61" s="5"/>
      <c r="FI61" s="6"/>
      <c r="FJ61" s="6"/>
      <c r="FK61" s="6"/>
      <c r="FL61" s="6"/>
      <c r="FM61" s="6"/>
      <c r="FN61" s="6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4"/>
      <c r="GJ61" s="5"/>
      <c r="GK61" s="5"/>
      <c r="GL61" s="6"/>
      <c r="GM61" s="6"/>
      <c r="GN61" s="6"/>
      <c r="GO61" s="6"/>
      <c r="GP61" s="6"/>
      <c r="GQ61" s="6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4"/>
      <c r="HM61" s="5"/>
      <c r="HN61" s="5"/>
      <c r="HO61" s="6"/>
      <c r="HP61" s="6"/>
      <c r="HQ61" s="6"/>
      <c r="HR61" s="6"/>
      <c r="HS61" s="6"/>
      <c r="HT61" s="6"/>
      <c r="HU61" s="1"/>
      <c r="HV61" s="1"/>
      <c r="HW61" s="1"/>
    </row>
    <row r="62" spans="1:231" ht="17.25" customHeight="1">
      <c r="A62" s="48">
        <v>53</v>
      </c>
      <c r="B62" s="49" t="s">
        <v>70</v>
      </c>
      <c r="C62" s="53" t="s">
        <v>68</v>
      </c>
      <c r="D62" s="51"/>
      <c r="E62" s="52"/>
      <c r="F62" s="51">
        <v>1</v>
      </c>
      <c r="G62" s="51">
        <v>1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>
        <f t="shared" si="2"/>
        <v>2</v>
      </c>
      <c r="S62" s="21">
        <f>R62-2</f>
        <v>0</v>
      </c>
      <c r="T62" s="6"/>
      <c r="U62" s="6"/>
      <c r="V62" s="6"/>
      <c r="W62" s="6"/>
      <c r="X62" s="6"/>
      <c r="Y62" s="6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4"/>
      <c r="AU62" s="5"/>
      <c r="AV62" s="5"/>
      <c r="AW62" s="6"/>
      <c r="AX62" s="6"/>
      <c r="AY62" s="6"/>
      <c r="AZ62" s="6"/>
      <c r="BA62" s="6"/>
      <c r="BB62" s="6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"/>
      <c r="BX62" s="5"/>
      <c r="BY62" s="5"/>
      <c r="BZ62" s="6"/>
      <c r="CA62" s="6"/>
      <c r="CB62" s="6"/>
      <c r="CC62" s="6"/>
      <c r="CD62" s="6"/>
      <c r="CE62" s="6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4"/>
      <c r="DA62" s="5"/>
      <c r="DB62" s="5"/>
      <c r="DC62" s="6"/>
      <c r="DD62" s="6"/>
      <c r="DE62" s="6"/>
      <c r="DF62" s="6"/>
      <c r="DG62" s="6"/>
      <c r="DH62" s="6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4"/>
      <c r="ED62" s="5"/>
      <c r="EE62" s="5"/>
      <c r="EF62" s="6"/>
      <c r="EG62" s="6"/>
      <c r="EH62" s="6"/>
      <c r="EI62" s="6"/>
      <c r="EJ62" s="6"/>
      <c r="EK62" s="6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4"/>
      <c r="FG62" s="5"/>
      <c r="FH62" s="5"/>
      <c r="FI62" s="6"/>
      <c r="FJ62" s="6"/>
      <c r="FK62" s="6"/>
      <c r="FL62" s="6"/>
      <c r="FM62" s="6"/>
      <c r="FN62" s="6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4"/>
      <c r="GJ62" s="5"/>
      <c r="GK62" s="5"/>
      <c r="GL62" s="6"/>
      <c r="GM62" s="6"/>
      <c r="GN62" s="6"/>
      <c r="GO62" s="6"/>
      <c r="GP62" s="6"/>
      <c r="GQ62" s="6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4"/>
      <c r="HM62" s="5"/>
      <c r="HN62" s="5"/>
      <c r="HO62" s="6"/>
      <c r="HP62" s="6"/>
      <c r="HQ62" s="6"/>
      <c r="HR62" s="6"/>
      <c r="HS62" s="6"/>
      <c r="HT62" s="6"/>
      <c r="HU62" s="1"/>
      <c r="HV62" s="1"/>
      <c r="HW62" s="1"/>
    </row>
    <row r="63" spans="1:231" ht="17.25" customHeight="1">
      <c r="A63" s="48">
        <v>54</v>
      </c>
      <c r="B63" s="49" t="s">
        <v>57</v>
      </c>
      <c r="C63" s="50" t="s">
        <v>58</v>
      </c>
      <c r="D63" s="51"/>
      <c r="E63" s="52"/>
      <c r="F63" s="51">
        <v>1</v>
      </c>
      <c r="G63" s="51">
        <v>1</v>
      </c>
      <c r="H63" s="51"/>
      <c r="I63" s="51"/>
      <c r="J63" s="51"/>
      <c r="K63" s="51"/>
      <c r="L63" s="51"/>
      <c r="M63" s="51">
        <v>1</v>
      </c>
      <c r="N63" s="51"/>
      <c r="O63" s="51"/>
      <c r="P63" s="51"/>
      <c r="Q63" s="51"/>
      <c r="R63" s="51">
        <f t="shared" si="2"/>
        <v>3</v>
      </c>
      <c r="S63" s="21">
        <f t="shared" si="3"/>
        <v>0</v>
      </c>
      <c r="T63" s="6"/>
      <c r="U63" s="6"/>
      <c r="V63" s="6"/>
      <c r="W63" s="6"/>
      <c r="X63" s="6"/>
      <c r="Y63" s="6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4"/>
      <c r="AU63" s="5"/>
      <c r="AV63" s="5"/>
      <c r="AW63" s="6"/>
      <c r="AX63" s="6"/>
      <c r="AY63" s="6"/>
      <c r="AZ63" s="6"/>
      <c r="BA63" s="6"/>
      <c r="BB63" s="6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4"/>
      <c r="BX63" s="5"/>
      <c r="BY63" s="5"/>
      <c r="BZ63" s="6"/>
      <c r="CA63" s="6"/>
      <c r="CB63" s="6"/>
      <c r="CC63" s="6"/>
      <c r="CD63" s="6"/>
      <c r="CE63" s="6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4"/>
      <c r="DA63" s="5"/>
      <c r="DB63" s="5"/>
      <c r="DC63" s="6"/>
      <c r="DD63" s="6"/>
      <c r="DE63" s="6"/>
      <c r="DF63" s="6"/>
      <c r="DG63" s="6"/>
      <c r="DH63" s="6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4"/>
      <c r="ED63" s="5"/>
      <c r="EE63" s="5"/>
      <c r="EF63" s="6"/>
      <c r="EG63" s="6"/>
      <c r="EH63" s="6"/>
      <c r="EI63" s="6"/>
      <c r="EJ63" s="6"/>
      <c r="EK63" s="6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4"/>
      <c r="FG63" s="5"/>
      <c r="FH63" s="5"/>
      <c r="FI63" s="6"/>
      <c r="FJ63" s="6"/>
      <c r="FK63" s="6"/>
      <c r="FL63" s="6"/>
      <c r="FM63" s="6"/>
      <c r="FN63" s="6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4"/>
      <c r="GJ63" s="5"/>
      <c r="GK63" s="5"/>
      <c r="GL63" s="6"/>
      <c r="GM63" s="6"/>
      <c r="GN63" s="6"/>
      <c r="GO63" s="6"/>
      <c r="GP63" s="6"/>
      <c r="GQ63" s="6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4"/>
      <c r="HM63" s="5"/>
      <c r="HN63" s="5"/>
      <c r="HO63" s="6"/>
      <c r="HP63" s="6"/>
      <c r="HQ63" s="6"/>
      <c r="HR63" s="6"/>
      <c r="HS63" s="6"/>
      <c r="HT63" s="6"/>
      <c r="HU63" s="1"/>
      <c r="HV63" s="1"/>
      <c r="HW63" s="1"/>
    </row>
    <row r="64" spans="1:231" ht="17.25" customHeight="1">
      <c r="A64" s="48">
        <v>55</v>
      </c>
      <c r="B64" s="49" t="s">
        <v>59</v>
      </c>
      <c r="C64" s="50" t="s">
        <v>58</v>
      </c>
      <c r="D64" s="51"/>
      <c r="E64" s="52"/>
      <c r="F64" s="51">
        <v>1</v>
      </c>
      <c r="G64" s="51">
        <v>1</v>
      </c>
      <c r="H64" s="51">
        <v>1</v>
      </c>
      <c r="I64" s="51"/>
      <c r="J64" s="51"/>
      <c r="K64" s="51"/>
      <c r="L64" s="51"/>
      <c r="M64" s="51"/>
      <c r="N64" s="51"/>
      <c r="O64" s="51"/>
      <c r="P64" s="51"/>
      <c r="Q64" s="51"/>
      <c r="R64" s="51">
        <f t="shared" si="2"/>
        <v>3</v>
      </c>
      <c r="S64" s="21">
        <f t="shared" si="3"/>
        <v>0</v>
      </c>
      <c r="T64" s="6"/>
      <c r="U64" s="6"/>
      <c r="V64" s="6"/>
      <c r="W64" s="6"/>
      <c r="X64" s="6"/>
      <c r="Y64" s="6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4"/>
      <c r="AU64" s="5"/>
      <c r="AV64" s="5"/>
      <c r="AW64" s="6"/>
      <c r="AX64" s="6"/>
      <c r="AY64" s="6"/>
      <c r="AZ64" s="6"/>
      <c r="BA64" s="6"/>
      <c r="BB64" s="6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4"/>
      <c r="BX64" s="5"/>
      <c r="BY64" s="5"/>
      <c r="BZ64" s="6"/>
      <c r="CA64" s="6"/>
      <c r="CB64" s="6"/>
      <c r="CC64" s="6"/>
      <c r="CD64" s="6"/>
      <c r="CE64" s="6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4"/>
      <c r="DA64" s="5"/>
      <c r="DB64" s="5"/>
      <c r="DC64" s="6"/>
      <c r="DD64" s="6"/>
      <c r="DE64" s="6"/>
      <c r="DF64" s="6"/>
      <c r="DG64" s="6"/>
      <c r="DH64" s="6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4"/>
      <c r="ED64" s="5"/>
      <c r="EE64" s="5"/>
      <c r="EF64" s="6"/>
      <c r="EG64" s="6"/>
      <c r="EH64" s="6"/>
      <c r="EI64" s="6"/>
      <c r="EJ64" s="6"/>
      <c r="EK64" s="6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4"/>
      <c r="FG64" s="5"/>
      <c r="FH64" s="5"/>
      <c r="FI64" s="6"/>
      <c r="FJ64" s="6"/>
      <c r="FK64" s="6"/>
      <c r="FL64" s="6"/>
      <c r="FM64" s="6"/>
      <c r="FN64" s="6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4"/>
      <c r="GJ64" s="5"/>
      <c r="GK64" s="5"/>
      <c r="GL64" s="6"/>
      <c r="GM64" s="6"/>
      <c r="GN64" s="6"/>
      <c r="GO64" s="6"/>
      <c r="GP64" s="6"/>
      <c r="GQ64" s="6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4"/>
      <c r="HM64" s="5"/>
      <c r="HN64" s="5"/>
      <c r="HO64" s="6"/>
      <c r="HP64" s="6"/>
      <c r="HQ64" s="6"/>
      <c r="HR64" s="6"/>
      <c r="HS64" s="6"/>
      <c r="HT64" s="6"/>
      <c r="HU64" s="1"/>
      <c r="HV64" s="1"/>
      <c r="HW64" s="1"/>
    </row>
    <row r="65" spans="1:231" ht="17.25" customHeight="1">
      <c r="A65" s="48">
        <v>56</v>
      </c>
      <c r="B65" s="49" t="s">
        <v>60</v>
      </c>
      <c r="C65" s="50" t="s">
        <v>58</v>
      </c>
      <c r="D65" s="51"/>
      <c r="E65" s="52"/>
      <c r="F65" s="51"/>
      <c r="G65" s="51"/>
      <c r="H65" s="51"/>
      <c r="I65" s="51">
        <v>1</v>
      </c>
      <c r="J65" s="51"/>
      <c r="K65" s="51">
        <v>1</v>
      </c>
      <c r="L65" s="51"/>
      <c r="M65" s="51"/>
      <c r="N65" s="51"/>
      <c r="O65" s="51"/>
      <c r="P65" s="51"/>
      <c r="Q65" s="51"/>
      <c r="R65" s="51">
        <f t="shared" si="2"/>
        <v>2</v>
      </c>
      <c r="S65" s="21">
        <f>R65-2</f>
        <v>0</v>
      </c>
      <c r="T65" s="6"/>
      <c r="U65" s="6"/>
      <c r="V65" s="6"/>
      <c r="W65" s="6"/>
      <c r="X65" s="6"/>
      <c r="Y65" s="6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4"/>
      <c r="AU65" s="5"/>
      <c r="AV65" s="5"/>
      <c r="AW65" s="6"/>
      <c r="AX65" s="6"/>
      <c r="AY65" s="6"/>
      <c r="AZ65" s="6"/>
      <c r="BA65" s="6"/>
      <c r="BB65" s="6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4"/>
      <c r="BX65" s="5"/>
      <c r="BY65" s="5"/>
      <c r="BZ65" s="6"/>
      <c r="CA65" s="6"/>
      <c r="CB65" s="6"/>
      <c r="CC65" s="6"/>
      <c r="CD65" s="6"/>
      <c r="CE65" s="6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4"/>
      <c r="DA65" s="5"/>
      <c r="DB65" s="5"/>
      <c r="DC65" s="6"/>
      <c r="DD65" s="6"/>
      <c r="DE65" s="6"/>
      <c r="DF65" s="6"/>
      <c r="DG65" s="6"/>
      <c r="DH65" s="6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4"/>
      <c r="ED65" s="5"/>
      <c r="EE65" s="5"/>
      <c r="EF65" s="6"/>
      <c r="EG65" s="6"/>
      <c r="EH65" s="6"/>
      <c r="EI65" s="6"/>
      <c r="EJ65" s="6"/>
      <c r="EK65" s="6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4"/>
      <c r="FG65" s="5"/>
      <c r="FH65" s="5"/>
      <c r="FI65" s="6"/>
      <c r="FJ65" s="6"/>
      <c r="FK65" s="6"/>
      <c r="FL65" s="6"/>
      <c r="FM65" s="6"/>
      <c r="FN65" s="6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4"/>
      <c r="GJ65" s="5"/>
      <c r="GK65" s="5"/>
      <c r="GL65" s="6"/>
      <c r="GM65" s="6"/>
      <c r="GN65" s="6"/>
      <c r="GO65" s="6"/>
      <c r="GP65" s="6"/>
      <c r="GQ65" s="6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4"/>
      <c r="HM65" s="5"/>
      <c r="HN65" s="5"/>
      <c r="HO65" s="6"/>
      <c r="HP65" s="6"/>
      <c r="HQ65" s="6"/>
      <c r="HR65" s="6"/>
      <c r="HS65" s="6"/>
      <c r="HT65" s="6"/>
      <c r="HU65" s="1"/>
      <c r="HV65" s="1"/>
      <c r="HW65" s="1"/>
    </row>
    <row r="66" spans="1:231" ht="17.25" customHeight="1">
      <c r="A66" s="48">
        <v>57</v>
      </c>
      <c r="B66" s="49" t="s">
        <v>62</v>
      </c>
      <c r="C66" s="50" t="s">
        <v>58</v>
      </c>
      <c r="D66" s="51">
        <v>1</v>
      </c>
      <c r="E66" s="52">
        <v>1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>
        <v>1</v>
      </c>
      <c r="R66" s="51">
        <f t="shared" si="2"/>
        <v>3</v>
      </c>
      <c r="S66" s="21">
        <f t="shared" si="3"/>
        <v>0</v>
      </c>
      <c r="T66" s="6"/>
      <c r="U66" s="6"/>
      <c r="V66" s="6"/>
      <c r="W66" s="6"/>
      <c r="X66" s="6"/>
      <c r="Y66" s="6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4"/>
      <c r="AU66" s="5"/>
      <c r="AV66" s="5"/>
      <c r="AW66" s="6"/>
      <c r="AX66" s="6"/>
      <c r="AY66" s="6"/>
      <c r="AZ66" s="6"/>
      <c r="BA66" s="6"/>
      <c r="BB66" s="6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4"/>
      <c r="BX66" s="5"/>
      <c r="BY66" s="5"/>
      <c r="BZ66" s="6"/>
      <c r="CA66" s="6"/>
      <c r="CB66" s="6"/>
      <c r="CC66" s="6"/>
      <c r="CD66" s="6"/>
      <c r="CE66" s="6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4"/>
      <c r="DA66" s="5"/>
      <c r="DB66" s="5"/>
      <c r="DC66" s="6"/>
      <c r="DD66" s="6"/>
      <c r="DE66" s="6"/>
      <c r="DF66" s="6"/>
      <c r="DG66" s="6"/>
      <c r="DH66" s="6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4"/>
      <c r="ED66" s="5"/>
      <c r="EE66" s="5"/>
      <c r="EF66" s="6"/>
      <c r="EG66" s="6"/>
      <c r="EH66" s="6"/>
      <c r="EI66" s="6"/>
      <c r="EJ66" s="6"/>
      <c r="EK66" s="6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4"/>
      <c r="FG66" s="5"/>
      <c r="FH66" s="5"/>
      <c r="FI66" s="6"/>
      <c r="FJ66" s="6"/>
      <c r="FK66" s="6"/>
      <c r="FL66" s="6"/>
      <c r="FM66" s="6"/>
      <c r="FN66" s="6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4"/>
      <c r="GJ66" s="5"/>
      <c r="GK66" s="5"/>
      <c r="GL66" s="6"/>
      <c r="GM66" s="6"/>
      <c r="GN66" s="6"/>
      <c r="GO66" s="6"/>
      <c r="GP66" s="6"/>
      <c r="GQ66" s="6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4"/>
      <c r="HM66" s="5"/>
      <c r="HN66" s="5"/>
      <c r="HO66" s="6"/>
      <c r="HP66" s="6"/>
      <c r="HQ66" s="6"/>
      <c r="HR66" s="6"/>
      <c r="HS66" s="6"/>
      <c r="HT66" s="6"/>
      <c r="HU66" s="1"/>
      <c r="HV66" s="1"/>
      <c r="HW66" s="1"/>
    </row>
    <row r="67" spans="1:231" ht="17.25" customHeight="1">
      <c r="A67" s="48">
        <v>58</v>
      </c>
      <c r="B67" s="49" t="s">
        <v>63</v>
      </c>
      <c r="C67" s="50" t="s">
        <v>58</v>
      </c>
      <c r="D67" s="51"/>
      <c r="E67" s="52"/>
      <c r="F67" s="51">
        <v>1</v>
      </c>
      <c r="G67" s="51">
        <v>1</v>
      </c>
      <c r="H67" s="51"/>
      <c r="I67" s="51"/>
      <c r="J67" s="51"/>
      <c r="K67" s="51"/>
      <c r="L67" s="51"/>
      <c r="M67" s="51"/>
      <c r="N67" s="51"/>
      <c r="O67" s="51"/>
      <c r="P67" s="51"/>
      <c r="Q67" s="51">
        <v>1</v>
      </c>
      <c r="R67" s="51">
        <f t="shared" si="2"/>
        <v>3</v>
      </c>
      <c r="S67" s="21">
        <f t="shared" si="3"/>
        <v>0</v>
      </c>
      <c r="T67" s="6"/>
      <c r="U67" s="6"/>
      <c r="V67" s="6"/>
      <c r="W67" s="6"/>
      <c r="X67" s="6"/>
      <c r="Y67" s="6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4"/>
      <c r="AU67" s="5"/>
      <c r="AV67" s="5"/>
      <c r="AW67" s="6"/>
      <c r="AX67" s="6"/>
      <c r="AY67" s="6"/>
      <c r="AZ67" s="6"/>
      <c r="BA67" s="6"/>
      <c r="BB67" s="6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4"/>
      <c r="BX67" s="5"/>
      <c r="BY67" s="5"/>
      <c r="BZ67" s="6"/>
      <c r="CA67" s="6"/>
      <c r="CB67" s="6"/>
      <c r="CC67" s="6"/>
      <c r="CD67" s="6"/>
      <c r="CE67" s="6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4"/>
      <c r="DA67" s="5"/>
      <c r="DB67" s="5"/>
      <c r="DC67" s="6"/>
      <c r="DD67" s="6"/>
      <c r="DE67" s="6"/>
      <c r="DF67" s="6"/>
      <c r="DG67" s="6"/>
      <c r="DH67" s="6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4"/>
      <c r="ED67" s="5"/>
      <c r="EE67" s="5"/>
      <c r="EF67" s="6"/>
      <c r="EG67" s="6"/>
      <c r="EH67" s="6"/>
      <c r="EI67" s="6"/>
      <c r="EJ67" s="6"/>
      <c r="EK67" s="6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4"/>
      <c r="FG67" s="5"/>
      <c r="FH67" s="5"/>
      <c r="FI67" s="6"/>
      <c r="FJ67" s="6"/>
      <c r="FK67" s="6"/>
      <c r="FL67" s="6"/>
      <c r="FM67" s="6"/>
      <c r="FN67" s="6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4"/>
      <c r="GJ67" s="5"/>
      <c r="GK67" s="5"/>
      <c r="GL67" s="6"/>
      <c r="GM67" s="6"/>
      <c r="GN67" s="6"/>
      <c r="GO67" s="6"/>
      <c r="GP67" s="6"/>
      <c r="GQ67" s="6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4"/>
      <c r="HM67" s="5"/>
      <c r="HN67" s="5"/>
      <c r="HO67" s="6"/>
      <c r="HP67" s="6"/>
      <c r="HQ67" s="6"/>
      <c r="HR67" s="6"/>
      <c r="HS67" s="6"/>
      <c r="HT67" s="6"/>
      <c r="HU67" s="1"/>
      <c r="HV67" s="1"/>
      <c r="HW67" s="1"/>
    </row>
    <row r="68" spans="1:231" ht="15.75">
      <c r="A68" s="48">
        <v>59</v>
      </c>
      <c r="B68" s="54" t="s">
        <v>64</v>
      </c>
      <c r="C68" s="55" t="s">
        <v>58</v>
      </c>
      <c r="D68" s="56"/>
      <c r="E68" s="57"/>
      <c r="F68" s="56"/>
      <c r="G68" s="56">
        <v>1</v>
      </c>
      <c r="H68" s="56">
        <v>1</v>
      </c>
      <c r="I68" s="56"/>
      <c r="J68" s="56"/>
      <c r="K68" s="56"/>
      <c r="L68" s="56"/>
      <c r="M68" s="56"/>
      <c r="N68" s="56"/>
      <c r="O68" s="56"/>
      <c r="P68" s="56"/>
      <c r="Q68" s="56">
        <v>1</v>
      </c>
      <c r="R68" s="56">
        <f t="shared" si="2"/>
        <v>3</v>
      </c>
      <c r="S68" s="21">
        <f t="shared" si="3"/>
        <v>0</v>
      </c>
      <c r="T68" s="6"/>
      <c r="U68" s="6"/>
      <c r="V68" s="6"/>
      <c r="W68" s="6"/>
      <c r="X68" s="6"/>
      <c r="Y68" s="6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4"/>
      <c r="AU68" s="5"/>
      <c r="AV68" s="5"/>
      <c r="AW68" s="6"/>
      <c r="AX68" s="6"/>
      <c r="AY68" s="6"/>
      <c r="AZ68" s="6"/>
      <c r="BA68" s="6"/>
      <c r="BB68" s="6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4"/>
      <c r="BX68" s="5"/>
      <c r="BY68" s="5"/>
      <c r="BZ68" s="6"/>
      <c r="CA68" s="6"/>
      <c r="CB68" s="6"/>
      <c r="CC68" s="6"/>
      <c r="CD68" s="6"/>
      <c r="CE68" s="6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4"/>
      <c r="DA68" s="5"/>
      <c r="DB68" s="5"/>
      <c r="DC68" s="6"/>
      <c r="DD68" s="6"/>
      <c r="DE68" s="6"/>
      <c r="DF68" s="6"/>
      <c r="DG68" s="6"/>
      <c r="DH68" s="6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4"/>
      <c r="ED68" s="5"/>
      <c r="EE68" s="5"/>
      <c r="EF68" s="6"/>
      <c r="EG68" s="6"/>
      <c r="EH68" s="6"/>
      <c r="EI68" s="6"/>
      <c r="EJ68" s="6"/>
      <c r="EK68" s="6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4"/>
      <c r="FG68" s="5"/>
      <c r="FH68" s="5"/>
      <c r="FI68" s="6"/>
      <c r="FJ68" s="6"/>
      <c r="FK68" s="6"/>
      <c r="FL68" s="6"/>
      <c r="FM68" s="6"/>
      <c r="FN68" s="6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4"/>
      <c r="GJ68" s="5"/>
      <c r="GK68" s="5"/>
      <c r="GL68" s="6"/>
      <c r="GM68" s="6"/>
      <c r="GN68" s="6"/>
      <c r="GO68" s="6"/>
      <c r="GP68" s="6"/>
      <c r="GQ68" s="6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4"/>
      <c r="HM68" s="5"/>
      <c r="HN68" s="5"/>
      <c r="HO68" s="6"/>
      <c r="HP68" s="6"/>
      <c r="HQ68" s="6"/>
      <c r="HR68" s="6"/>
      <c r="HS68" s="6"/>
      <c r="HT68" s="6"/>
      <c r="HU68" s="1"/>
      <c r="HV68" s="1"/>
      <c r="HW68" s="1"/>
    </row>
    <row r="69" spans="1:231" ht="17.25" customHeight="1" hidden="1">
      <c r="A69" s="41">
        <v>60</v>
      </c>
      <c r="B69" s="39" t="s">
        <v>10</v>
      </c>
      <c r="C69" s="40" t="s">
        <v>86</v>
      </c>
      <c r="D69" s="60" t="s">
        <v>123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  <c r="S69" s="21" t="e">
        <f>D69-6</f>
        <v>#VALUE!</v>
      </c>
      <c r="T69" s="6"/>
      <c r="U69" s="6"/>
      <c r="V69" s="6"/>
      <c r="W69" s="6"/>
      <c r="X69" s="6"/>
      <c r="Y69" s="6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4"/>
      <c r="AU69" s="5"/>
      <c r="AV69" s="5"/>
      <c r="AW69" s="6"/>
      <c r="AX69" s="6"/>
      <c r="AY69" s="6"/>
      <c r="AZ69" s="6"/>
      <c r="BA69" s="6"/>
      <c r="BB69" s="6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4"/>
      <c r="BX69" s="5"/>
      <c r="BY69" s="5"/>
      <c r="BZ69" s="6"/>
      <c r="CA69" s="6"/>
      <c r="CB69" s="6"/>
      <c r="CC69" s="6"/>
      <c r="CD69" s="6"/>
      <c r="CE69" s="6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4"/>
      <c r="DA69" s="5"/>
      <c r="DB69" s="5"/>
      <c r="DC69" s="6"/>
      <c r="DD69" s="6"/>
      <c r="DE69" s="6"/>
      <c r="DF69" s="6"/>
      <c r="DG69" s="6"/>
      <c r="DH69" s="6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4"/>
      <c r="ED69" s="5"/>
      <c r="EE69" s="5"/>
      <c r="EF69" s="6"/>
      <c r="EG69" s="6"/>
      <c r="EH69" s="6"/>
      <c r="EI69" s="6"/>
      <c r="EJ69" s="6"/>
      <c r="EK69" s="6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4"/>
      <c r="FG69" s="5"/>
      <c r="FH69" s="5"/>
      <c r="FI69" s="6"/>
      <c r="FJ69" s="6"/>
      <c r="FK69" s="6"/>
      <c r="FL69" s="6"/>
      <c r="FM69" s="6"/>
      <c r="FN69" s="6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4"/>
      <c r="GJ69" s="5"/>
      <c r="GK69" s="5"/>
      <c r="GL69" s="6"/>
      <c r="GM69" s="6"/>
      <c r="GN69" s="6"/>
      <c r="GO69" s="6"/>
      <c r="GP69" s="6"/>
      <c r="GQ69" s="6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4"/>
      <c r="HM69" s="5"/>
      <c r="HN69" s="5"/>
      <c r="HO69" s="6"/>
      <c r="HP69" s="6"/>
      <c r="HQ69" s="6"/>
      <c r="HR69" s="6"/>
      <c r="HS69" s="6"/>
      <c r="HT69" s="6"/>
      <c r="HU69" s="1"/>
      <c r="HV69" s="1"/>
      <c r="HW69" s="1"/>
    </row>
    <row r="70" spans="1:231" ht="17.25" customHeight="1" hidden="1">
      <c r="A70" s="41">
        <v>61</v>
      </c>
      <c r="B70" s="30" t="s">
        <v>15</v>
      </c>
      <c r="C70" s="28" t="s">
        <v>86</v>
      </c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/>
      <c r="S70" s="21">
        <f t="shared" si="1"/>
        <v>-6</v>
      </c>
      <c r="T70" s="6"/>
      <c r="U70" s="6"/>
      <c r="V70" s="6"/>
      <c r="W70" s="6"/>
      <c r="X70" s="6"/>
      <c r="Y70" s="6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4"/>
      <c r="AU70" s="5"/>
      <c r="AV70" s="5"/>
      <c r="AW70" s="6"/>
      <c r="AX70" s="6"/>
      <c r="AY70" s="6"/>
      <c r="AZ70" s="6"/>
      <c r="BA70" s="6"/>
      <c r="BB70" s="6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4"/>
      <c r="BX70" s="5"/>
      <c r="BY70" s="5"/>
      <c r="BZ70" s="6"/>
      <c r="CA70" s="6"/>
      <c r="CB70" s="6"/>
      <c r="CC70" s="6"/>
      <c r="CD70" s="6"/>
      <c r="CE70" s="6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4"/>
      <c r="DA70" s="5"/>
      <c r="DB70" s="5"/>
      <c r="DC70" s="6"/>
      <c r="DD70" s="6"/>
      <c r="DE70" s="6"/>
      <c r="DF70" s="6"/>
      <c r="DG70" s="6"/>
      <c r="DH70" s="6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4"/>
      <c r="ED70" s="5"/>
      <c r="EE70" s="5"/>
      <c r="EF70" s="6"/>
      <c r="EG70" s="6"/>
      <c r="EH70" s="6"/>
      <c r="EI70" s="6"/>
      <c r="EJ70" s="6"/>
      <c r="EK70" s="6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4"/>
      <c r="FG70" s="5"/>
      <c r="FH70" s="5"/>
      <c r="FI70" s="6"/>
      <c r="FJ70" s="6"/>
      <c r="FK70" s="6"/>
      <c r="FL70" s="6"/>
      <c r="FM70" s="6"/>
      <c r="FN70" s="6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4"/>
      <c r="GJ70" s="5"/>
      <c r="GK70" s="5"/>
      <c r="GL70" s="6"/>
      <c r="GM70" s="6"/>
      <c r="GN70" s="6"/>
      <c r="GO70" s="6"/>
      <c r="GP70" s="6"/>
      <c r="GQ70" s="6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4"/>
      <c r="HM70" s="5"/>
      <c r="HN70" s="5"/>
      <c r="HO70" s="6"/>
      <c r="HP70" s="6"/>
      <c r="HQ70" s="6"/>
      <c r="HR70" s="6"/>
      <c r="HS70" s="6"/>
      <c r="HT70" s="6"/>
      <c r="HU70" s="1"/>
      <c r="HV70" s="1"/>
      <c r="HW70" s="1"/>
    </row>
    <row r="71" spans="1:231" ht="17.25" customHeight="1" hidden="1">
      <c r="A71" s="41">
        <v>62</v>
      </c>
      <c r="B71" s="30" t="s">
        <v>74</v>
      </c>
      <c r="C71" s="28" t="s">
        <v>86</v>
      </c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21">
        <f t="shared" si="1"/>
        <v>-6</v>
      </c>
      <c r="T71" s="6"/>
      <c r="U71" s="6"/>
      <c r="V71" s="6"/>
      <c r="W71" s="6"/>
      <c r="X71" s="6"/>
      <c r="Y71" s="6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4"/>
      <c r="AU71" s="5"/>
      <c r="AV71" s="5"/>
      <c r="AW71" s="6"/>
      <c r="AX71" s="6"/>
      <c r="AY71" s="6"/>
      <c r="AZ71" s="6"/>
      <c r="BA71" s="6"/>
      <c r="BB71" s="6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4"/>
      <c r="BX71" s="5"/>
      <c r="BY71" s="5"/>
      <c r="BZ71" s="6"/>
      <c r="CA71" s="6"/>
      <c r="CB71" s="6"/>
      <c r="CC71" s="6"/>
      <c r="CD71" s="6"/>
      <c r="CE71" s="6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4"/>
      <c r="DA71" s="5"/>
      <c r="DB71" s="5"/>
      <c r="DC71" s="6"/>
      <c r="DD71" s="6"/>
      <c r="DE71" s="6"/>
      <c r="DF71" s="6"/>
      <c r="DG71" s="6"/>
      <c r="DH71" s="6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4"/>
      <c r="ED71" s="5"/>
      <c r="EE71" s="5"/>
      <c r="EF71" s="6"/>
      <c r="EG71" s="6"/>
      <c r="EH71" s="6"/>
      <c r="EI71" s="6"/>
      <c r="EJ71" s="6"/>
      <c r="EK71" s="6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4"/>
      <c r="FG71" s="5"/>
      <c r="FH71" s="5"/>
      <c r="FI71" s="6"/>
      <c r="FJ71" s="6"/>
      <c r="FK71" s="6"/>
      <c r="FL71" s="6"/>
      <c r="FM71" s="6"/>
      <c r="FN71" s="6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4"/>
      <c r="GJ71" s="5"/>
      <c r="GK71" s="5"/>
      <c r="GL71" s="6"/>
      <c r="GM71" s="6"/>
      <c r="GN71" s="6"/>
      <c r="GO71" s="6"/>
      <c r="GP71" s="6"/>
      <c r="GQ71" s="6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4"/>
      <c r="HM71" s="5"/>
      <c r="HN71" s="5"/>
      <c r="HO71" s="6"/>
      <c r="HP71" s="6"/>
      <c r="HQ71" s="6"/>
      <c r="HR71" s="6"/>
      <c r="HS71" s="6"/>
      <c r="HT71" s="6"/>
      <c r="HU71" s="1"/>
      <c r="HV71" s="1"/>
      <c r="HW71" s="1"/>
    </row>
    <row r="72" spans="1:231" ht="17.25" customHeight="1" hidden="1">
      <c r="A72" s="41">
        <v>63</v>
      </c>
      <c r="B72" s="30" t="s">
        <v>25</v>
      </c>
      <c r="C72" s="28" t="s">
        <v>20</v>
      </c>
      <c r="D72" s="63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21">
        <f aca="true" t="shared" si="4" ref="S72:S83">R72-6</f>
        <v>-6</v>
      </c>
      <c r="T72" s="6"/>
      <c r="U72" s="6"/>
      <c r="V72" s="6"/>
      <c r="W72" s="6"/>
      <c r="X72" s="6"/>
      <c r="Y72" s="6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4"/>
      <c r="AU72" s="5"/>
      <c r="AV72" s="5"/>
      <c r="AW72" s="6"/>
      <c r="AX72" s="6"/>
      <c r="AY72" s="6"/>
      <c r="AZ72" s="6"/>
      <c r="BA72" s="6"/>
      <c r="BB72" s="6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4"/>
      <c r="BX72" s="5"/>
      <c r="BY72" s="5"/>
      <c r="BZ72" s="6"/>
      <c r="CA72" s="6"/>
      <c r="CB72" s="6"/>
      <c r="CC72" s="6"/>
      <c r="CD72" s="6"/>
      <c r="CE72" s="6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4"/>
      <c r="DA72" s="5"/>
      <c r="DB72" s="5"/>
      <c r="DC72" s="6"/>
      <c r="DD72" s="6"/>
      <c r="DE72" s="6"/>
      <c r="DF72" s="6"/>
      <c r="DG72" s="6"/>
      <c r="DH72" s="6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4"/>
      <c r="ED72" s="5"/>
      <c r="EE72" s="5"/>
      <c r="EF72" s="6"/>
      <c r="EG72" s="6"/>
      <c r="EH72" s="6"/>
      <c r="EI72" s="6"/>
      <c r="EJ72" s="6"/>
      <c r="EK72" s="6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4"/>
      <c r="FG72" s="5"/>
      <c r="FH72" s="5"/>
      <c r="FI72" s="6"/>
      <c r="FJ72" s="6"/>
      <c r="FK72" s="6"/>
      <c r="FL72" s="6"/>
      <c r="FM72" s="6"/>
      <c r="FN72" s="6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4"/>
      <c r="GJ72" s="5"/>
      <c r="GK72" s="5"/>
      <c r="GL72" s="6"/>
      <c r="GM72" s="6"/>
      <c r="GN72" s="6"/>
      <c r="GO72" s="6"/>
      <c r="GP72" s="6"/>
      <c r="GQ72" s="6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4"/>
      <c r="HM72" s="5"/>
      <c r="HN72" s="5"/>
      <c r="HO72" s="6"/>
      <c r="HP72" s="6"/>
      <c r="HQ72" s="6"/>
      <c r="HR72" s="6"/>
      <c r="HS72" s="6"/>
      <c r="HT72" s="6"/>
      <c r="HU72" s="1"/>
      <c r="HV72" s="1"/>
      <c r="HW72" s="1"/>
    </row>
    <row r="73" spans="1:231" s="16" customFormat="1" ht="17.25" customHeight="1" hidden="1">
      <c r="A73" s="41">
        <v>64</v>
      </c>
      <c r="B73" s="30" t="s">
        <v>27</v>
      </c>
      <c r="C73" s="28" t="s">
        <v>20</v>
      </c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  <c r="S73" s="21">
        <f t="shared" si="4"/>
        <v>-6</v>
      </c>
      <c r="T73" s="13"/>
      <c r="U73" s="13"/>
      <c r="V73" s="13"/>
      <c r="W73" s="13"/>
      <c r="X73" s="13"/>
      <c r="Y73" s="13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5"/>
      <c r="AU73" s="12"/>
      <c r="AV73" s="12"/>
      <c r="AW73" s="13"/>
      <c r="AX73" s="13"/>
      <c r="AY73" s="13"/>
      <c r="AZ73" s="13"/>
      <c r="BA73" s="13"/>
      <c r="BB73" s="13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5"/>
      <c r="BX73" s="12"/>
      <c r="BY73" s="12"/>
      <c r="BZ73" s="13"/>
      <c r="CA73" s="13"/>
      <c r="CB73" s="13"/>
      <c r="CC73" s="13"/>
      <c r="CD73" s="13"/>
      <c r="CE73" s="13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5"/>
      <c r="DA73" s="12"/>
      <c r="DB73" s="12"/>
      <c r="DC73" s="13"/>
      <c r="DD73" s="13"/>
      <c r="DE73" s="13"/>
      <c r="DF73" s="13"/>
      <c r="DG73" s="13"/>
      <c r="DH73" s="13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5"/>
      <c r="ED73" s="12"/>
      <c r="EE73" s="12"/>
      <c r="EF73" s="13"/>
      <c r="EG73" s="13"/>
      <c r="EH73" s="13"/>
      <c r="EI73" s="13"/>
      <c r="EJ73" s="13"/>
      <c r="EK73" s="13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5"/>
      <c r="FG73" s="12"/>
      <c r="FH73" s="12"/>
      <c r="FI73" s="13"/>
      <c r="FJ73" s="13"/>
      <c r="FK73" s="13"/>
      <c r="FL73" s="13"/>
      <c r="FM73" s="13"/>
      <c r="FN73" s="13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5"/>
      <c r="GJ73" s="12"/>
      <c r="GK73" s="12"/>
      <c r="GL73" s="13"/>
      <c r="GM73" s="13"/>
      <c r="GN73" s="13"/>
      <c r="GO73" s="13"/>
      <c r="GP73" s="13"/>
      <c r="GQ73" s="13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5"/>
      <c r="HM73" s="12"/>
      <c r="HN73" s="12"/>
      <c r="HO73" s="13"/>
      <c r="HP73" s="13"/>
      <c r="HQ73" s="13"/>
      <c r="HR73" s="13"/>
      <c r="HS73" s="13"/>
      <c r="HT73" s="13"/>
      <c r="HU73" s="14"/>
      <c r="HV73" s="14"/>
      <c r="HW73" s="14"/>
    </row>
    <row r="74" spans="1:231" ht="17.25" customHeight="1" hidden="1">
      <c r="A74" s="41">
        <v>66</v>
      </c>
      <c r="B74" s="30" t="s">
        <v>121</v>
      </c>
      <c r="C74" s="28" t="s">
        <v>87</v>
      </c>
      <c r="D74" s="63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  <c r="S74" s="21"/>
      <c r="T74" s="6"/>
      <c r="U74" s="6"/>
      <c r="V74" s="6"/>
      <c r="W74" s="6"/>
      <c r="X74" s="6"/>
      <c r="Y74" s="6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4"/>
      <c r="AU74" s="5"/>
      <c r="AV74" s="5"/>
      <c r="AW74" s="6"/>
      <c r="AX74" s="6"/>
      <c r="AY74" s="6"/>
      <c r="AZ74" s="6"/>
      <c r="BA74" s="6"/>
      <c r="BB74" s="6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4"/>
      <c r="BX74" s="5"/>
      <c r="BY74" s="5"/>
      <c r="BZ74" s="6"/>
      <c r="CA74" s="6"/>
      <c r="CB74" s="6"/>
      <c r="CC74" s="6"/>
      <c r="CD74" s="6"/>
      <c r="CE74" s="6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4"/>
      <c r="DA74" s="5"/>
      <c r="DB74" s="5"/>
      <c r="DC74" s="6"/>
      <c r="DD74" s="6"/>
      <c r="DE74" s="6"/>
      <c r="DF74" s="6"/>
      <c r="DG74" s="6"/>
      <c r="DH74" s="6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4"/>
      <c r="ED74" s="5"/>
      <c r="EE74" s="5"/>
      <c r="EF74" s="6"/>
      <c r="EG74" s="6"/>
      <c r="EH74" s="6"/>
      <c r="EI74" s="6"/>
      <c r="EJ74" s="6"/>
      <c r="EK74" s="6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4"/>
      <c r="FG74" s="5"/>
      <c r="FH74" s="5"/>
      <c r="FI74" s="6"/>
      <c r="FJ74" s="6"/>
      <c r="FK74" s="6"/>
      <c r="FL74" s="6"/>
      <c r="FM74" s="6"/>
      <c r="FN74" s="6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4"/>
      <c r="GJ74" s="5"/>
      <c r="GK74" s="5"/>
      <c r="GL74" s="6"/>
      <c r="GM74" s="6"/>
      <c r="GN74" s="6"/>
      <c r="GO74" s="6"/>
      <c r="GP74" s="6"/>
      <c r="GQ74" s="6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4"/>
      <c r="HM74" s="5"/>
      <c r="HN74" s="5"/>
      <c r="HO74" s="6"/>
      <c r="HP74" s="6"/>
      <c r="HQ74" s="6"/>
      <c r="HR74" s="6"/>
      <c r="HS74" s="6"/>
      <c r="HT74" s="6"/>
      <c r="HU74" s="1"/>
      <c r="HV74" s="1"/>
      <c r="HW74" s="1"/>
    </row>
    <row r="75" spans="1:231" s="7" customFormat="1" ht="17.25" customHeight="1" hidden="1">
      <c r="A75" s="41">
        <v>67</v>
      </c>
      <c r="B75" s="30" t="s">
        <v>31</v>
      </c>
      <c r="C75" s="28" t="s">
        <v>32</v>
      </c>
      <c r="D75" s="63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  <c r="S75" s="21">
        <f t="shared" si="4"/>
        <v>-6</v>
      </c>
      <c r="T75" s="6"/>
      <c r="U75" s="6"/>
      <c r="V75" s="6"/>
      <c r="W75" s="6"/>
      <c r="X75" s="6"/>
      <c r="Y75" s="6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4"/>
      <c r="AU75" s="5"/>
      <c r="AV75" s="5"/>
      <c r="AW75" s="6"/>
      <c r="AX75" s="6"/>
      <c r="AY75" s="6"/>
      <c r="AZ75" s="6"/>
      <c r="BA75" s="6"/>
      <c r="BB75" s="6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4"/>
      <c r="BX75" s="5"/>
      <c r="BY75" s="5"/>
      <c r="BZ75" s="6"/>
      <c r="CA75" s="6"/>
      <c r="CB75" s="6"/>
      <c r="CC75" s="6"/>
      <c r="CD75" s="6"/>
      <c r="CE75" s="6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4"/>
      <c r="DA75" s="5"/>
      <c r="DB75" s="5"/>
      <c r="DC75" s="6"/>
      <c r="DD75" s="6"/>
      <c r="DE75" s="6"/>
      <c r="DF75" s="6"/>
      <c r="DG75" s="6"/>
      <c r="DH75" s="6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4"/>
      <c r="ED75" s="5"/>
      <c r="EE75" s="5"/>
      <c r="EF75" s="6"/>
      <c r="EG75" s="6"/>
      <c r="EH75" s="6"/>
      <c r="EI75" s="6"/>
      <c r="EJ75" s="6"/>
      <c r="EK75" s="6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4"/>
      <c r="FG75" s="5"/>
      <c r="FH75" s="5"/>
      <c r="FI75" s="6"/>
      <c r="FJ75" s="6"/>
      <c r="FK75" s="6"/>
      <c r="FL75" s="6"/>
      <c r="FM75" s="6"/>
      <c r="FN75" s="6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4"/>
      <c r="GJ75" s="5"/>
      <c r="GK75" s="5"/>
      <c r="GL75" s="6"/>
      <c r="GM75" s="6"/>
      <c r="GN75" s="6"/>
      <c r="GO75" s="6"/>
      <c r="GP75" s="6"/>
      <c r="GQ75" s="6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4"/>
      <c r="HM75" s="5"/>
      <c r="HN75" s="5"/>
      <c r="HO75" s="6"/>
      <c r="HP75" s="6"/>
      <c r="HQ75" s="6"/>
      <c r="HR75" s="6"/>
      <c r="HS75" s="6"/>
      <c r="HT75" s="6"/>
      <c r="HU75" s="1"/>
      <c r="HV75" s="1"/>
      <c r="HW75" s="1"/>
    </row>
    <row r="76" spans="1:231" ht="17.25" customHeight="1" hidden="1">
      <c r="A76" s="41">
        <v>68</v>
      </c>
      <c r="B76" s="30" t="s">
        <v>33</v>
      </c>
      <c r="C76" s="28" t="s">
        <v>32</v>
      </c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  <c r="S76" s="21">
        <f t="shared" si="4"/>
        <v>-6</v>
      </c>
      <c r="T76" s="6"/>
      <c r="U76" s="6"/>
      <c r="V76" s="6"/>
      <c r="W76" s="6"/>
      <c r="X76" s="6"/>
      <c r="Y76" s="6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4"/>
      <c r="AU76" s="5"/>
      <c r="AV76" s="5"/>
      <c r="AW76" s="6"/>
      <c r="AX76" s="6"/>
      <c r="AY76" s="6"/>
      <c r="AZ76" s="6"/>
      <c r="BA76" s="6"/>
      <c r="BB76" s="6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4"/>
      <c r="BX76" s="5"/>
      <c r="BY76" s="5"/>
      <c r="BZ76" s="6"/>
      <c r="CA76" s="6"/>
      <c r="CB76" s="6"/>
      <c r="CC76" s="6"/>
      <c r="CD76" s="6"/>
      <c r="CE76" s="6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4"/>
      <c r="DA76" s="5"/>
      <c r="DB76" s="5"/>
      <c r="DC76" s="6"/>
      <c r="DD76" s="6"/>
      <c r="DE76" s="6"/>
      <c r="DF76" s="6"/>
      <c r="DG76" s="6"/>
      <c r="DH76" s="6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4"/>
      <c r="ED76" s="5"/>
      <c r="EE76" s="5"/>
      <c r="EF76" s="6"/>
      <c r="EG76" s="6"/>
      <c r="EH76" s="6"/>
      <c r="EI76" s="6"/>
      <c r="EJ76" s="6"/>
      <c r="EK76" s="6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4"/>
      <c r="FG76" s="5"/>
      <c r="FH76" s="5"/>
      <c r="FI76" s="6"/>
      <c r="FJ76" s="6"/>
      <c r="FK76" s="6"/>
      <c r="FL76" s="6"/>
      <c r="FM76" s="6"/>
      <c r="FN76" s="6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4"/>
      <c r="GJ76" s="5"/>
      <c r="GK76" s="5"/>
      <c r="GL76" s="6"/>
      <c r="GM76" s="6"/>
      <c r="GN76" s="6"/>
      <c r="GO76" s="6"/>
      <c r="GP76" s="6"/>
      <c r="GQ76" s="6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4"/>
      <c r="HM76" s="5"/>
      <c r="HN76" s="5"/>
      <c r="HO76" s="6"/>
      <c r="HP76" s="6"/>
      <c r="HQ76" s="6"/>
      <c r="HR76" s="6"/>
      <c r="HS76" s="6"/>
      <c r="HT76" s="6"/>
      <c r="HU76" s="1"/>
      <c r="HV76" s="1"/>
      <c r="HW76" s="1"/>
    </row>
    <row r="77" spans="1:231" ht="17.25" customHeight="1" hidden="1">
      <c r="A77" s="41">
        <v>69</v>
      </c>
      <c r="B77" s="30" t="s">
        <v>34</v>
      </c>
      <c r="C77" s="28" t="s">
        <v>32</v>
      </c>
      <c r="D77" s="63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5"/>
      <c r="S77" s="21">
        <f t="shared" si="4"/>
        <v>-6</v>
      </c>
      <c r="T77" s="6"/>
      <c r="U77" s="6"/>
      <c r="V77" s="6"/>
      <c r="W77" s="6"/>
      <c r="X77" s="6"/>
      <c r="Y77" s="6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4"/>
      <c r="AU77" s="5"/>
      <c r="AV77" s="5"/>
      <c r="AW77" s="6"/>
      <c r="AX77" s="6"/>
      <c r="AY77" s="6"/>
      <c r="AZ77" s="6"/>
      <c r="BA77" s="6"/>
      <c r="BB77" s="6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4"/>
      <c r="BX77" s="5"/>
      <c r="BY77" s="5"/>
      <c r="BZ77" s="6"/>
      <c r="CA77" s="6"/>
      <c r="CB77" s="6"/>
      <c r="CC77" s="6"/>
      <c r="CD77" s="6"/>
      <c r="CE77" s="6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4"/>
      <c r="DA77" s="5"/>
      <c r="DB77" s="5"/>
      <c r="DC77" s="6"/>
      <c r="DD77" s="6"/>
      <c r="DE77" s="6"/>
      <c r="DF77" s="6"/>
      <c r="DG77" s="6"/>
      <c r="DH77" s="6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4"/>
      <c r="ED77" s="5"/>
      <c r="EE77" s="5"/>
      <c r="EF77" s="6"/>
      <c r="EG77" s="6"/>
      <c r="EH77" s="6"/>
      <c r="EI77" s="6"/>
      <c r="EJ77" s="6"/>
      <c r="EK77" s="6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4"/>
      <c r="FG77" s="5"/>
      <c r="FH77" s="5"/>
      <c r="FI77" s="6"/>
      <c r="FJ77" s="6"/>
      <c r="FK77" s="6"/>
      <c r="FL77" s="6"/>
      <c r="FM77" s="6"/>
      <c r="FN77" s="6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4"/>
      <c r="GJ77" s="5"/>
      <c r="GK77" s="5"/>
      <c r="GL77" s="6"/>
      <c r="GM77" s="6"/>
      <c r="GN77" s="6"/>
      <c r="GO77" s="6"/>
      <c r="GP77" s="6"/>
      <c r="GQ77" s="6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4"/>
      <c r="HM77" s="5"/>
      <c r="HN77" s="5"/>
      <c r="HO77" s="6"/>
      <c r="HP77" s="6"/>
      <c r="HQ77" s="6"/>
      <c r="HR77" s="6"/>
      <c r="HS77" s="6"/>
      <c r="HT77" s="6"/>
      <c r="HU77" s="1"/>
      <c r="HV77" s="1"/>
      <c r="HW77" s="1"/>
    </row>
    <row r="78" spans="1:231" ht="17.25" customHeight="1" hidden="1">
      <c r="A78" s="41">
        <v>73</v>
      </c>
      <c r="B78" s="30" t="s">
        <v>47</v>
      </c>
      <c r="C78" s="28" t="s">
        <v>44</v>
      </c>
      <c r="D78" s="63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5"/>
      <c r="S78" s="21">
        <f t="shared" si="4"/>
        <v>-6</v>
      </c>
      <c r="T78" s="6"/>
      <c r="U78" s="6"/>
      <c r="V78" s="6"/>
      <c r="W78" s="6"/>
      <c r="X78" s="6"/>
      <c r="Y78" s="6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4"/>
      <c r="AU78" s="5"/>
      <c r="AV78" s="5"/>
      <c r="AW78" s="6"/>
      <c r="AX78" s="6"/>
      <c r="AY78" s="6"/>
      <c r="AZ78" s="6"/>
      <c r="BA78" s="6"/>
      <c r="BB78" s="6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4"/>
      <c r="BX78" s="5"/>
      <c r="BY78" s="5"/>
      <c r="BZ78" s="6"/>
      <c r="CA78" s="6"/>
      <c r="CB78" s="6"/>
      <c r="CC78" s="6"/>
      <c r="CD78" s="6"/>
      <c r="CE78" s="6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4"/>
      <c r="DA78" s="5"/>
      <c r="DB78" s="5"/>
      <c r="DC78" s="6"/>
      <c r="DD78" s="6"/>
      <c r="DE78" s="6"/>
      <c r="DF78" s="6"/>
      <c r="DG78" s="6"/>
      <c r="DH78" s="6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4"/>
      <c r="ED78" s="5"/>
      <c r="EE78" s="5"/>
      <c r="EF78" s="6"/>
      <c r="EG78" s="6"/>
      <c r="EH78" s="6"/>
      <c r="EI78" s="6"/>
      <c r="EJ78" s="6"/>
      <c r="EK78" s="6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4"/>
      <c r="FG78" s="5"/>
      <c r="FH78" s="5"/>
      <c r="FI78" s="6"/>
      <c r="FJ78" s="6"/>
      <c r="FK78" s="6"/>
      <c r="FL78" s="6"/>
      <c r="FM78" s="6"/>
      <c r="FN78" s="6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4"/>
      <c r="GJ78" s="5"/>
      <c r="GK78" s="5"/>
      <c r="GL78" s="6"/>
      <c r="GM78" s="6"/>
      <c r="GN78" s="6"/>
      <c r="GO78" s="6"/>
      <c r="GP78" s="6"/>
      <c r="GQ78" s="6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4"/>
      <c r="HM78" s="5"/>
      <c r="HN78" s="5"/>
      <c r="HO78" s="6"/>
      <c r="HP78" s="6"/>
      <c r="HQ78" s="6"/>
      <c r="HR78" s="6"/>
      <c r="HS78" s="6"/>
      <c r="HT78" s="6"/>
      <c r="HU78" s="1"/>
      <c r="HV78" s="1"/>
      <c r="HW78" s="1"/>
    </row>
    <row r="79" spans="1:231" ht="17.25" customHeight="1" hidden="1">
      <c r="A79" s="41">
        <v>74</v>
      </c>
      <c r="B79" s="30" t="s">
        <v>49</v>
      </c>
      <c r="C79" s="28" t="s">
        <v>44</v>
      </c>
      <c r="D79" s="63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5"/>
      <c r="S79" s="21">
        <f t="shared" si="4"/>
        <v>-6</v>
      </c>
      <c r="T79" s="6"/>
      <c r="U79" s="6"/>
      <c r="V79" s="6"/>
      <c r="W79" s="6"/>
      <c r="X79" s="6"/>
      <c r="Y79" s="6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4"/>
      <c r="AU79" s="5"/>
      <c r="AV79" s="5"/>
      <c r="AW79" s="6"/>
      <c r="AX79" s="6"/>
      <c r="AY79" s="6"/>
      <c r="AZ79" s="6"/>
      <c r="BA79" s="6"/>
      <c r="BB79" s="6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"/>
      <c r="BX79" s="5"/>
      <c r="BY79" s="5"/>
      <c r="BZ79" s="6"/>
      <c r="CA79" s="6"/>
      <c r="CB79" s="6"/>
      <c r="CC79" s="6"/>
      <c r="CD79" s="6"/>
      <c r="CE79" s="6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4"/>
      <c r="DA79" s="5"/>
      <c r="DB79" s="5"/>
      <c r="DC79" s="6"/>
      <c r="DD79" s="6"/>
      <c r="DE79" s="6"/>
      <c r="DF79" s="6"/>
      <c r="DG79" s="6"/>
      <c r="DH79" s="6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4"/>
      <c r="ED79" s="5"/>
      <c r="EE79" s="5"/>
      <c r="EF79" s="6"/>
      <c r="EG79" s="6"/>
      <c r="EH79" s="6"/>
      <c r="EI79" s="6"/>
      <c r="EJ79" s="6"/>
      <c r="EK79" s="6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4"/>
      <c r="FG79" s="5"/>
      <c r="FH79" s="5"/>
      <c r="FI79" s="6"/>
      <c r="FJ79" s="6"/>
      <c r="FK79" s="6"/>
      <c r="FL79" s="6"/>
      <c r="FM79" s="6"/>
      <c r="FN79" s="6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4"/>
      <c r="GJ79" s="5"/>
      <c r="GK79" s="5"/>
      <c r="GL79" s="6"/>
      <c r="GM79" s="6"/>
      <c r="GN79" s="6"/>
      <c r="GO79" s="6"/>
      <c r="GP79" s="6"/>
      <c r="GQ79" s="6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4"/>
      <c r="HM79" s="5"/>
      <c r="HN79" s="5"/>
      <c r="HO79" s="6"/>
      <c r="HP79" s="6"/>
      <c r="HQ79" s="6"/>
      <c r="HR79" s="6"/>
      <c r="HS79" s="6"/>
      <c r="HT79" s="6"/>
      <c r="HU79" s="1"/>
      <c r="HV79" s="1"/>
      <c r="HW79" s="1"/>
    </row>
    <row r="80" spans="1:231" ht="17.25" customHeight="1" hidden="1">
      <c r="A80" s="41">
        <v>76</v>
      </c>
      <c r="B80" s="30" t="s">
        <v>122</v>
      </c>
      <c r="C80" s="28" t="s">
        <v>51</v>
      </c>
      <c r="D80" s="63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5"/>
      <c r="S80" s="21"/>
      <c r="T80" s="6"/>
      <c r="U80" s="6"/>
      <c r="V80" s="6"/>
      <c r="W80" s="6"/>
      <c r="X80" s="6"/>
      <c r="Y80" s="6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4"/>
      <c r="AU80" s="5"/>
      <c r="AV80" s="5"/>
      <c r="AW80" s="6"/>
      <c r="AX80" s="6"/>
      <c r="AY80" s="6"/>
      <c r="AZ80" s="6"/>
      <c r="BA80" s="6"/>
      <c r="BB80" s="6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4"/>
      <c r="BX80" s="5"/>
      <c r="BY80" s="5"/>
      <c r="BZ80" s="6"/>
      <c r="CA80" s="6"/>
      <c r="CB80" s="6"/>
      <c r="CC80" s="6"/>
      <c r="CD80" s="6"/>
      <c r="CE80" s="6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4"/>
      <c r="DA80" s="5"/>
      <c r="DB80" s="5"/>
      <c r="DC80" s="6"/>
      <c r="DD80" s="6"/>
      <c r="DE80" s="6"/>
      <c r="DF80" s="6"/>
      <c r="DG80" s="6"/>
      <c r="DH80" s="6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4"/>
      <c r="ED80" s="5"/>
      <c r="EE80" s="5"/>
      <c r="EF80" s="6"/>
      <c r="EG80" s="6"/>
      <c r="EH80" s="6"/>
      <c r="EI80" s="6"/>
      <c r="EJ80" s="6"/>
      <c r="EK80" s="6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4"/>
      <c r="FG80" s="5"/>
      <c r="FH80" s="5"/>
      <c r="FI80" s="6"/>
      <c r="FJ80" s="6"/>
      <c r="FK80" s="6"/>
      <c r="FL80" s="6"/>
      <c r="FM80" s="6"/>
      <c r="FN80" s="6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4"/>
      <c r="GJ80" s="5"/>
      <c r="GK80" s="5"/>
      <c r="GL80" s="6"/>
      <c r="GM80" s="6"/>
      <c r="GN80" s="6"/>
      <c r="GO80" s="6"/>
      <c r="GP80" s="6"/>
      <c r="GQ80" s="6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4"/>
      <c r="HM80" s="5"/>
      <c r="HN80" s="5"/>
      <c r="HO80" s="6"/>
      <c r="HP80" s="6"/>
      <c r="HQ80" s="6"/>
      <c r="HR80" s="6"/>
      <c r="HS80" s="6"/>
      <c r="HT80" s="6"/>
      <c r="HU80" s="1"/>
      <c r="HV80" s="1"/>
      <c r="HW80" s="1"/>
    </row>
    <row r="81" spans="1:231" ht="17.25" customHeight="1" hidden="1">
      <c r="A81" s="41">
        <v>77</v>
      </c>
      <c r="B81" s="30" t="s">
        <v>55</v>
      </c>
      <c r="C81" s="28" t="s">
        <v>51</v>
      </c>
      <c r="D81" s="63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  <c r="S81" s="21">
        <f t="shared" si="4"/>
        <v>-6</v>
      </c>
      <c r="T81" s="6"/>
      <c r="U81" s="6"/>
      <c r="V81" s="6"/>
      <c r="W81" s="6"/>
      <c r="X81" s="6"/>
      <c r="Y81" s="6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4"/>
      <c r="AU81" s="5"/>
      <c r="AV81" s="5"/>
      <c r="AW81" s="6"/>
      <c r="AX81" s="6"/>
      <c r="AY81" s="6"/>
      <c r="AZ81" s="6"/>
      <c r="BA81" s="6"/>
      <c r="BB81" s="6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4"/>
      <c r="BX81" s="5"/>
      <c r="BY81" s="5"/>
      <c r="BZ81" s="6"/>
      <c r="CA81" s="6"/>
      <c r="CB81" s="6"/>
      <c r="CC81" s="6"/>
      <c r="CD81" s="6"/>
      <c r="CE81" s="6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4"/>
      <c r="DA81" s="5"/>
      <c r="DB81" s="5"/>
      <c r="DC81" s="6"/>
      <c r="DD81" s="6"/>
      <c r="DE81" s="6"/>
      <c r="DF81" s="6"/>
      <c r="DG81" s="6"/>
      <c r="DH81" s="6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4"/>
      <c r="ED81" s="5"/>
      <c r="EE81" s="5"/>
      <c r="EF81" s="6"/>
      <c r="EG81" s="6"/>
      <c r="EH81" s="6"/>
      <c r="EI81" s="6"/>
      <c r="EJ81" s="6"/>
      <c r="EK81" s="6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4"/>
      <c r="FG81" s="5"/>
      <c r="FH81" s="5"/>
      <c r="FI81" s="6"/>
      <c r="FJ81" s="6"/>
      <c r="FK81" s="6"/>
      <c r="FL81" s="6"/>
      <c r="FM81" s="6"/>
      <c r="FN81" s="6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4"/>
      <c r="GJ81" s="5"/>
      <c r="GK81" s="5"/>
      <c r="GL81" s="6"/>
      <c r="GM81" s="6"/>
      <c r="GN81" s="6"/>
      <c r="GO81" s="6"/>
      <c r="GP81" s="6"/>
      <c r="GQ81" s="6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4"/>
      <c r="HM81" s="5"/>
      <c r="HN81" s="5"/>
      <c r="HO81" s="6"/>
      <c r="HP81" s="6"/>
      <c r="HQ81" s="6"/>
      <c r="HR81" s="6"/>
      <c r="HS81" s="6"/>
      <c r="HT81" s="6"/>
      <c r="HU81" s="1"/>
      <c r="HV81" s="1"/>
      <c r="HW81" s="1"/>
    </row>
    <row r="82" spans="1:231" ht="17.25" customHeight="1" hidden="1">
      <c r="A82" s="41">
        <v>78</v>
      </c>
      <c r="B82" s="30" t="s">
        <v>100</v>
      </c>
      <c r="C82" s="29" t="s">
        <v>112</v>
      </c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21">
        <f t="shared" si="4"/>
        <v>-6</v>
      </c>
      <c r="T82" s="6"/>
      <c r="U82" s="6"/>
      <c r="V82" s="6"/>
      <c r="W82" s="6"/>
      <c r="X82" s="6"/>
      <c r="Y82" s="6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4"/>
      <c r="AU82" s="5"/>
      <c r="AV82" s="5"/>
      <c r="AW82" s="6"/>
      <c r="AX82" s="6"/>
      <c r="AY82" s="6"/>
      <c r="AZ82" s="6"/>
      <c r="BA82" s="6"/>
      <c r="BB82" s="6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4"/>
      <c r="BX82" s="5"/>
      <c r="BY82" s="5"/>
      <c r="BZ82" s="6"/>
      <c r="CA82" s="6"/>
      <c r="CB82" s="6"/>
      <c r="CC82" s="6"/>
      <c r="CD82" s="6"/>
      <c r="CE82" s="6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4"/>
      <c r="DA82" s="5"/>
      <c r="DB82" s="5"/>
      <c r="DC82" s="6"/>
      <c r="DD82" s="6"/>
      <c r="DE82" s="6"/>
      <c r="DF82" s="6"/>
      <c r="DG82" s="6"/>
      <c r="DH82" s="6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4"/>
      <c r="ED82" s="5"/>
      <c r="EE82" s="5"/>
      <c r="EF82" s="6"/>
      <c r="EG82" s="6"/>
      <c r="EH82" s="6"/>
      <c r="EI82" s="6"/>
      <c r="EJ82" s="6"/>
      <c r="EK82" s="6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4"/>
      <c r="FG82" s="5"/>
      <c r="FH82" s="5"/>
      <c r="FI82" s="6"/>
      <c r="FJ82" s="6"/>
      <c r="FK82" s="6"/>
      <c r="FL82" s="6"/>
      <c r="FM82" s="6"/>
      <c r="FN82" s="6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4"/>
      <c r="GJ82" s="5"/>
      <c r="GK82" s="5"/>
      <c r="GL82" s="6"/>
      <c r="GM82" s="6"/>
      <c r="GN82" s="6"/>
      <c r="GO82" s="6"/>
      <c r="GP82" s="6"/>
      <c r="GQ82" s="6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4"/>
      <c r="HM82" s="5"/>
      <c r="HN82" s="5"/>
      <c r="HO82" s="6"/>
      <c r="HP82" s="6"/>
      <c r="HQ82" s="6"/>
      <c r="HR82" s="6"/>
      <c r="HS82" s="6"/>
      <c r="HT82" s="6"/>
      <c r="HU82" s="1"/>
      <c r="HV82" s="1"/>
      <c r="HW82" s="1"/>
    </row>
    <row r="83" spans="1:231" ht="17.25" customHeight="1" hidden="1">
      <c r="A83" s="41">
        <v>79</v>
      </c>
      <c r="B83" s="30" t="s">
        <v>66</v>
      </c>
      <c r="C83" s="29" t="s">
        <v>112</v>
      </c>
      <c r="D83" s="66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8"/>
      <c r="S83" s="21">
        <f t="shared" si="4"/>
        <v>-6</v>
      </c>
      <c r="T83" s="6"/>
      <c r="U83" s="6"/>
      <c r="V83" s="6"/>
      <c r="W83" s="6"/>
      <c r="X83" s="6"/>
      <c r="Y83" s="6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4"/>
      <c r="AU83" s="5"/>
      <c r="AV83" s="5"/>
      <c r="AW83" s="6"/>
      <c r="AX83" s="6"/>
      <c r="AY83" s="6"/>
      <c r="AZ83" s="6"/>
      <c r="BA83" s="6"/>
      <c r="BB83" s="6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4"/>
      <c r="BX83" s="5"/>
      <c r="BY83" s="5"/>
      <c r="BZ83" s="6"/>
      <c r="CA83" s="6"/>
      <c r="CB83" s="6"/>
      <c r="CC83" s="6"/>
      <c r="CD83" s="6"/>
      <c r="CE83" s="6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4"/>
      <c r="DA83" s="5"/>
      <c r="DB83" s="5"/>
      <c r="DC83" s="6"/>
      <c r="DD83" s="6"/>
      <c r="DE83" s="6"/>
      <c r="DF83" s="6"/>
      <c r="DG83" s="6"/>
      <c r="DH83" s="6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4"/>
      <c r="ED83" s="5"/>
      <c r="EE83" s="5"/>
      <c r="EF83" s="6"/>
      <c r="EG83" s="6"/>
      <c r="EH83" s="6"/>
      <c r="EI83" s="6"/>
      <c r="EJ83" s="6"/>
      <c r="EK83" s="6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4"/>
      <c r="FG83" s="5"/>
      <c r="FH83" s="5"/>
      <c r="FI83" s="6"/>
      <c r="FJ83" s="6"/>
      <c r="FK83" s="6"/>
      <c r="FL83" s="6"/>
      <c r="FM83" s="6"/>
      <c r="FN83" s="6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4"/>
      <c r="GJ83" s="5"/>
      <c r="GK83" s="5"/>
      <c r="GL83" s="6"/>
      <c r="GM83" s="6"/>
      <c r="GN83" s="6"/>
      <c r="GO83" s="6"/>
      <c r="GP83" s="6"/>
      <c r="GQ83" s="6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4"/>
      <c r="HM83" s="5"/>
      <c r="HN83" s="5"/>
      <c r="HO83" s="6"/>
      <c r="HP83" s="6"/>
      <c r="HQ83" s="6"/>
      <c r="HR83" s="6"/>
      <c r="HS83" s="6"/>
      <c r="HT83" s="6"/>
      <c r="HU83" s="1"/>
      <c r="HV83" s="1"/>
      <c r="HW83" s="1"/>
    </row>
    <row r="84" spans="1:231" ht="17.25" customHeight="1" hidden="1">
      <c r="A84" s="41">
        <v>75</v>
      </c>
      <c r="B84" s="30" t="s">
        <v>110</v>
      </c>
      <c r="C84" s="28" t="s">
        <v>51</v>
      </c>
      <c r="D84" s="69" t="s">
        <v>124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1"/>
      <c r="S84" s="21">
        <f>R84-6</f>
        <v>-6</v>
      </c>
      <c r="T84" s="6"/>
      <c r="U84" s="6"/>
      <c r="V84" s="6"/>
      <c r="W84" s="6"/>
      <c r="X84" s="6"/>
      <c r="Y84" s="6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4"/>
      <c r="AU84" s="5"/>
      <c r="AV84" s="5"/>
      <c r="AW84" s="6"/>
      <c r="AX84" s="6"/>
      <c r="AY84" s="6"/>
      <c r="AZ84" s="6"/>
      <c r="BA84" s="6"/>
      <c r="BB84" s="6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4"/>
      <c r="BX84" s="5"/>
      <c r="BY84" s="5"/>
      <c r="BZ84" s="6"/>
      <c r="CA84" s="6"/>
      <c r="CB84" s="6"/>
      <c r="CC84" s="6"/>
      <c r="CD84" s="6"/>
      <c r="CE84" s="6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4"/>
      <c r="DA84" s="5"/>
      <c r="DB84" s="5"/>
      <c r="DC84" s="6"/>
      <c r="DD84" s="6"/>
      <c r="DE84" s="6"/>
      <c r="DF84" s="6"/>
      <c r="DG84" s="6"/>
      <c r="DH84" s="6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4"/>
      <c r="ED84" s="5"/>
      <c r="EE84" s="5"/>
      <c r="EF84" s="6"/>
      <c r="EG84" s="6"/>
      <c r="EH84" s="6"/>
      <c r="EI84" s="6"/>
      <c r="EJ84" s="6"/>
      <c r="EK84" s="6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4"/>
      <c r="FG84" s="5"/>
      <c r="FH84" s="5"/>
      <c r="FI84" s="6"/>
      <c r="FJ84" s="6"/>
      <c r="FK84" s="6"/>
      <c r="FL84" s="6"/>
      <c r="FM84" s="6"/>
      <c r="FN84" s="6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4"/>
      <c r="GJ84" s="5"/>
      <c r="GK84" s="5"/>
      <c r="GL84" s="6"/>
      <c r="GM84" s="6"/>
      <c r="GN84" s="6"/>
      <c r="GO84" s="6"/>
      <c r="GP84" s="6"/>
      <c r="GQ84" s="6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4"/>
      <c r="HM84" s="5"/>
      <c r="HN84" s="5"/>
      <c r="HO84" s="6"/>
      <c r="HP84" s="6"/>
      <c r="HQ84" s="6"/>
      <c r="HR84" s="6"/>
      <c r="HS84" s="6"/>
      <c r="HT84" s="6"/>
      <c r="HU84" s="1"/>
      <c r="HV84" s="1"/>
      <c r="HW84" s="1"/>
    </row>
    <row r="85" spans="1:231" ht="17.25" customHeight="1" hidden="1">
      <c r="A85" s="41">
        <v>71</v>
      </c>
      <c r="B85" s="30" t="s">
        <v>106</v>
      </c>
      <c r="C85" s="28" t="s">
        <v>88</v>
      </c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21" t="e">
        <f>D84-6</f>
        <v>#VALUE!</v>
      </c>
      <c r="T85" s="6"/>
      <c r="U85" s="6"/>
      <c r="V85" s="6"/>
      <c r="W85" s="6"/>
      <c r="X85" s="6"/>
      <c r="Y85" s="6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4"/>
      <c r="AU85" s="5"/>
      <c r="AV85" s="5"/>
      <c r="AW85" s="6"/>
      <c r="AX85" s="6"/>
      <c r="AY85" s="6"/>
      <c r="AZ85" s="6"/>
      <c r="BA85" s="6"/>
      <c r="BB85" s="6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4"/>
      <c r="BX85" s="5"/>
      <c r="BY85" s="5"/>
      <c r="BZ85" s="6"/>
      <c r="CA85" s="6"/>
      <c r="CB85" s="6"/>
      <c r="CC85" s="6"/>
      <c r="CD85" s="6"/>
      <c r="CE85" s="6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4"/>
      <c r="DA85" s="5"/>
      <c r="DB85" s="5"/>
      <c r="DC85" s="6"/>
      <c r="DD85" s="6"/>
      <c r="DE85" s="6"/>
      <c r="DF85" s="6"/>
      <c r="DG85" s="6"/>
      <c r="DH85" s="6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4"/>
      <c r="ED85" s="5"/>
      <c r="EE85" s="5"/>
      <c r="EF85" s="6"/>
      <c r="EG85" s="6"/>
      <c r="EH85" s="6"/>
      <c r="EI85" s="6"/>
      <c r="EJ85" s="6"/>
      <c r="EK85" s="6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4"/>
      <c r="FG85" s="5"/>
      <c r="FH85" s="5"/>
      <c r="FI85" s="6"/>
      <c r="FJ85" s="6"/>
      <c r="FK85" s="6"/>
      <c r="FL85" s="6"/>
      <c r="FM85" s="6"/>
      <c r="FN85" s="6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4"/>
      <c r="GJ85" s="5"/>
      <c r="GK85" s="5"/>
      <c r="GL85" s="6"/>
      <c r="GM85" s="6"/>
      <c r="GN85" s="6"/>
      <c r="GO85" s="6"/>
      <c r="GP85" s="6"/>
      <c r="GQ85" s="6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4"/>
      <c r="HM85" s="5"/>
      <c r="HN85" s="5"/>
      <c r="HO85" s="6"/>
      <c r="HP85" s="6"/>
      <c r="HQ85" s="6"/>
      <c r="HR85" s="6"/>
      <c r="HS85" s="6"/>
      <c r="HT85" s="6"/>
      <c r="HU85" s="1"/>
      <c r="HV85" s="1"/>
      <c r="HW85" s="1"/>
    </row>
    <row r="86" spans="1:231" ht="17.25" customHeight="1" hidden="1">
      <c r="A86" s="41">
        <v>70</v>
      </c>
      <c r="B86" s="30" t="s">
        <v>104</v>
      </c>
      <c r="C86" s="28" t="s">
        <v>32</v>
      </c>
      <c r="D86" s="63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21">
        <f aca="true" t="shared" si="5" ref="S86:S91">R86-6</f>
        <v>-6</v>
      </c>
      <c r="T86" s="6"/>
      <c r="U86" s="6"/>
      <c r="V86" s="6"/>
      <c r="W86" s="6"/>
      <c r="X86" s="6"/>
      <c r="Y86" s="6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4"/>
      <c r="AU86" s="5"/>
      <c r="AV86" s="5"/>
      <c r="AW86" s="6"/>
      <c r="AX86" s="6"/>
      <c r="AY86" s="6"/>
      <c r="AZ86" s="6"/>
      <c r="BA86" s="6"/>
      <c r="BB86" s="6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4"/>
      <c r="BX86" s="5"/>
      <c r="BY86" s="5"/>
      <c r="BZ86" s="6"/>
      <c r="CA86" s="6"/>
      <c r="CB86" s="6"/>
      <c r="CC86" s="6"/>
      <c r="CD86" s="6"/>
      <c r="CE86" s="6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4"/>
      <c r="DA86" s="5"/>
      <c r="DB86" s="5"/>
      <c r="DC86" s="6"/>
      <c r="DD86" s="6"/>
      <c r="DE86" s="6"/>
      <c r="DF86" s="6"/>
      <c r="DG86" s="6"/>
      <c r="DH86" s="6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4"/>
      <c r="ED86" s="5"/>
      <c r="EE86" s="5"/>
      <c r="EF86" s="6"/>
      <c r="EG86" s="6"/>
      <c r="EH86" s="6"/>
      <c r="EI86" s="6"/>
      <c r="EJ86" s="6"/>
      <c r="EK86" s="6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4"/>
      <c r="FG86" s="5"/>
      <c r="FH86" s="5"/>
      <c r="FI86" s="6"/>
      <c r="FJ86" s="6"/>
      <c r="FK86" s="6"/>
      <c r="FL86" s="6"/>
      <c r="FM86" s="6"/>
      <c r="FN86" s="6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4"/>
      <c r="GJ86" s="5"/>
      <c r="GK86" s="5"/>
      <c r="GL86" s="6"/>
      <c r="GM86" s="6"/>
      <c r="GN86" s="6"/>
      <c r="GO86" s="6"/>
      <c r="GP86" s="6"/>
      <c r="GQ86" s="6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4"/>
      <c r="HM86" s="5"/>
      <c r="HN86" s="5"/>
      <c r="HO86" s="6"/>
      <c r="HP86" s="6"/>
      <c r="HQ86" s="6"/>
      <c r="HR86" s="6"/>
      <c r="HS86" s="6"/>
      <c r="HT86" s="6"/>
      <c r="HU86" s="1"/>
      <c r="HV86" s="1"/>
      <c r="HW86" s="1"/>
    </row>
    <row r="87" spans="1:231" ht="17.25" customHeight="1" hidden="1">
      <c r="A87" s="41">
        <v>65</v>
      </c>
      <c r="B87" s="30" t="s">
        <v>103</v>
      </c>
      <c r="C87" s="28" t="s">
        <v>87</v>
      </c>
      <c r="D87" s="63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21">
        <f t="shared" si="5"/>
        <v>-6</v>
      </c>
      <c r="T87" s="6"/>
      <c r="U87" s="6"/>
      <c r="V87" s="6"/>
      <c r="W87" s="6"/>
      <c r="X87" s="6"/>
      <c r="Y87" s="6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4"/>
      <c r="AU87" s="5"/>
      <c r="AV87" s="5"/>
      <c r="AW87" s="6"/>
      <c r="AX87" s="6"/>
      <c r="AY87" s="6"/>
      <c r="AZ87" s="6"/>
      <c r="BA87" s="6"/>
      <c r="BB87" s="6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4"/>
      <c r="BX87" s="5"/>
      <c r="BY87" s="5"/>
      <c r="BZ87" s="6"/>
      <c r="CA87" s="6"/>
      <c r="CB87" s="6"/>
      <c r="CC87" s="6"/>
      <c r="CD87" s="6"/>
      <c r="CE87" s="6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4"/>
      <c r="DA87" s="5"/>
      <c r="DB87" s="5"/>
      <c r="DC87" s="6"/>
      <c r="DD87" s="6"/>
      <c r="DE87" s="6"/>
      <c r="DF87" s="6"/>
      <c r="DG87" s="6"/>
      <c r="DH87" s="6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4"/>
      <c r="ED87" s="5"/>
      <c r="EE87" s="5"/>
      <c r="EF87" s="6"/>
      <c r="EG87" s="6"/>
      <c r="EH87" s="6"/>
      <c r="EI87" s="6"/>
      <c r="EJ87" s="6"/>
      <c r="EK87" s="6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4"/>
      <c r="FG87" s="5"/>
      <c r="FH87" s="5"/>
      <c r="FI87" s="6"/>
      <c r="FJ87" s="6"/>
      <c r="FK87" s="6"/>
      <c r="FL87" s="6"/>
      <c r="FM87" s="6"/>
      <c r="FN87" s="6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4"/>
      <c r="GJ87" s="5"/>
      <c r="GK87" s="5"/>
      <c r="GL87" s="6"/>
      <c r="GM87" s="6"/>
      <c r="GN87" s="6"/>
      <c r="GO87" s="6"/>
      <c r="GP87" s="6"/>
      <c r="GQ87" s="6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4"/>
      <c r="HM87" s="5"/>
      <c r="HN87" s="5"/>
      <c r="HO87" s="6"/>
      <c r="HP87" s="6"/>
      <c r="HQ87" s="6"/>
      <c r="HR87" s="6"/>
      <c r="HS87" s="6"/>
      <c r="HT87" s="6"/>
      <c r="HU87" s="1"/>
      <c r="HV87" s="1"/>
      <c r="HW87" s="1"/>
    </row>
    <row r="88" spans="1:231" ht="17.25" customHeight="1" hidden="1">
      <c r="A88" s="41">
        <v>72</v>
      </c>
      <c r="B88" s="30" t="s">
        <v>46</v>
      </c>
      <c r="C88" s="28" t="s">
        <v>44</v>
      </c>
      <c r="D88" s="63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21">
        <f t="shared" si="5"/>
        <v>-6</v>
      </c>
      <c r="T88" s="6"/>
      <c r="U88" s="6"/>
      <c r="V88" s="6"/>
      <c r="W88" s="6"/>
      <c r="X88" s="6"/>
      <c r="Y88" s="6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4"/>
      <c r="AU88" s="5"/>
      <c r="AV88" s="5"/>
      <c r="AW88" s="6"/>
      <c r="AX88" s="6"/>
      <c r="AY88" s="6"/>
      <c r="AZ88" s="6"/>
      <c r="BA88" s="6"/>
      <c r="BB88" s="6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4"/>
      <c r="BX88" s="5"/>
      <c r="BY88" s="5"/>
      <c r="BZ88" s="6"/>
      <c r="CA88" s="6"/>
      <c r="CB88" s="6"/>
      <c r="CC88" s="6"/>
      <c r="CD88" s="6"/>
      <c r="CE88" s="6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4"/>
      <c r="DA88" s="5"/>
      <c r="DB88" s="5"/>
      <c r="DC88" s="6"/>
      <c r="DD88" s="6"/>
      <c r="DE88" s="6"/>
      <c r="DF88" s="6"/>
      <c r="DG88" s="6"/>
      <c r="DH88" s="6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4"/>
      <c r="ED88" s="5"/>
      <c r="EE88" s="5"/>
      <c r="EF88" s="6"/>
      <c r="EG88" s="6"/>
      <c r="EH88" s="6"/>
      <c r="EI88" s="6"/>
      <c r="EJ88" s="6"/>
      <c r="EK88" s="6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4"/>
      <c r="FG88" s="5"/>
      <c r="FH88" s="5"/>
      <c r="FI88" s="6"/>
      <c r="FJ88" s="6"/>
      <c r="FK88" s="6"/>
      <c r="FL88" s="6"/>
      <c r="FM88" s="6"/>
      <c r="FN88" s="6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4"/>
      <c r="GJ88" s="5"/>
      <c r="GK88" s="5"/>
      <c r="GL88" s="6"/>
      <c r="GM88" s="6"/>
      <c r="GN88" s="6"/>
      <c r="GO88" s="6"/>
      <c r="GP88" s="6"/>
      <c r="GQ88" s="6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4"/>
      <c r="HM88" s="5"/>
      <c r="HN88" s="5"/>
      <c r="HO88" s="6"/>
      <c r="HP88" s="6"/>
      <c r="HQ88" s="6"/>
      <c r="HR88" s="6"/>
      <c r="HS88" s="6"/>
      <c r="HT88" s="6"/>
      <c r="HU88" s="1"/>
      <c r="HV88" s="1"/>
      <c r="HW88" s="1"/>
    </row>
    <row r="89" spans="1:231" ht="17.25" customHeight="1" hidden="1">
      <c r="A89" s="41">
        <v>80</v>
      </c>
      <c r="B89" s="30" t="s">
        <v>101</v>
      </c>
      <c r="C89" s="29" t="s">
        <v>112</v>
      </c>
      <c r="D89" s="63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  <c r="S89" s="21">
        <f t="shared" si="5"/>
        <v>-6</v>
      </c>
      <c r="T89" s="6"/>
      <c r="U89" s="6"/>
      <c r="V89" s="6"/>
      <c r="W89" s="6"/>
      <c r="X89" s="6"/>
      <c r="Y89" s="6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4"/>
      <c r="AU89" s="5"/>
      <c r="AV89" s="5"/>
      <c r="AW89" s="6"/>
      <c r="AX89" s="6"/>
      <c r="AY89" s="6"/>
      <c r="AZ89" s="6"/>
      <c r="BA89" s="6"/>
      <c r="BB89" s="6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4"/>
      <c r="BX89" s="5"/>
      <c r="BY89" s="5"/>
      <c r="BZ89" s="6"/>
      <c r="CA89" s="6"/>
      <c r="CB89" s="6"/>
      <c r="CC89" s="6"/>
      <c r="CD89" s="6"/>
      <c r="CE89" s="6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4"/>
      <c r="DA89" s="5"/>
      <c r="DB89" s="5"/>
      <c r="DC89" s="6"/>
      <c r="DD89" s="6"/>
      <c r="DE89" s="6"/>
      <c r="DF89" s="6"/>
      <c r="DG89" s="6"/>
      <c r="DH89" s="6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4"/>
      <c r="ED89" s="5"/>
      <c r="EE89" s="5"/>
      <c r="EF89" s="6"/>
      <c r="EG89" s="6"/>
      <c r="EH89" s="6"/>
      <c r="EI89" s="6"/>
      <c r="EJ89" s="6"/>
      <c r="EK89" s="6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4"/>
      <c r="FG89" s="5"/>
      <c r="FH89" s="5"/>
      <c r="FI89" s="6"/>
      <c r="FJ89" s="6"/>
      <c r="FK89" s="6"/>
      <c r="FL89" s="6"/>
      <c r="FM89" s="6"/>
      <c r="FN89" s="6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4"/>
      <c r="GJ89" s="5"/>
      <c r="GK89" s="5"/>
      <c r="GL89" s="6"/>
      <c r="GM89" s="6"/>
      <c r="GN89" s="6"/>
      <c r="GO89" s="6"/>
      <c r="GP89" s="6"/>
      <c r="GQ89" s="6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4"/>
      <c r="HM89" s="5"/>
      <c r="HN89" s="5"/>
      <c r="HO89" s="6"/>
      <c r="HP89" s="6"/>
      <c r="HQ89" s="6"/>
      <c r="HR89" s="6"/>
      <c r="HS89" s="6"/>
      <c r="HT89" s="6"/>
      <c r="HU89" s="1"/>
      <c r="HV89" s="1"/>
      <c r="HW89" s="1"/>
    </row>
    <row r="90" spans="1:231" ht="17.25" customHeight="1" hidden="1">
      <c r="A90" s="41">
        <v>81</v>
      </c>
      <c r="B90" s="30" t="s">
        <v>111</v>
      </c>
      <c r="C90" s="28" t="s">
        <v>58</v>
      </c>
      <c r="D90" s="66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8"/>
      <c r="S90" s="21">
        <f t="shared" si="5"/>
        <v>-6</v>
      </c>
      <c r="T90" s="6"/>
      <c r="U90" s="6"/>
      <c r="V90" s="6"/>
      <c r="W90" s="6"/>
      <c r="X90" s="6"/>
      <c r="Y90" s="6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4"/>
      <c r="AU90" s="5"/>
      <c r="AV90" s="5"/>
      <c r="AW90" s="6"/>
      <c r="AX90" s="6"/>
      <c r="AY90" s="6"/>
      <c r="AZ90" s="6"/>
      <c r="BA90" s="6"/>
      <c r="BB90" s="6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4"/>
      <c r="BX90" s="5"/>
      <c r="BY90" s="5"/>
      <c r="BZ90" s="6"/>
      <c r="CA90" s="6"/>
      <c r="CB90" s="6"/>
      <c r="CC90" s="6"/>
      <c r="CD90" s="6"/>
      <c r="CE90" s="6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4"/>
      <c r="DA90" s="5"/>
      <c r="DB90" s="5"/>
      <c r="DC90" s="6"/>
      <c r="DD90" s="6"/>
      <c r="DE90" s="6"/>
      <c r="DF90" s="6"/>
      <c r="DG90" s="6"/>
      <c r="DH90" s="6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4"/>
      <c r="ED90" s="5"/>
      <c r="EE90" s="5"/>
      <c r="EF90" s="6"/>
      <c r="EG90" s="6"/>
      <c r="EH90" s="6"/>
      <c r="EI90" s="6"/>
      <c r="EJ90" s="6"/>
      <c r="EK90" s="6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4"/>
      <c r="FG90" s="5"/>
      <c r="FH90" s="5"/>
      <c r="FI90" s="6"/>
      <c r="FJ90" s="6"/>
      <c r="FK90" s="6"/>
      <c r="FL90" s="6"/>
      <c r="FM90" s="6"/>
      <c r="FN90" s="6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4"/>
      <c r="GJ90" s="5"/>
      <c r="GK90" s="5"/>
      <c r="GL90" s="6"/>
      <c r="GM90" s="6"/>
      <c r="GN90" s="6"/>
      <c r="GO90" s="6"/>
      <c r="GP90" s="6"/>
      <c r="GQ90" s="6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4"/>
      <c r="HM90" s="5"/>
      <c r="HN90" s="5"/>
      <c r="HO90" s="6"/>
      <c r="HP90" s="6"/>
      <c r="HQ90" s="6"/>
      <c r="HR90" s="6"/>
      <c r="HS90" s="6"/>
      <c r="HT90" s="6"/>
      <c r="HU90" s="1"/>
      <c r="HV90" s="1"/>
      <c r="HW90" s="1"/>
    </row>
    <row r="91" spans="1:231" ht="17.25" customHeight="1" hidden="1">
      <c r="A91" s="41">
        <v>82</v>
      </c>
      <c r="B91" s="30" t="s">
        <v>61</v>
      </c>
      <c r="C91" s="28" t="s">
        <v>58</v>
      </c>
      <c r="D91" s="72" t="s">
        <v>125</v>
      </c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4"/>
      <c r="S91" s="21">
        <f t="shared" si="5"/>
        <v>-6</v>
      </c>
      <c r="T91" s="6"/>
      <c r="U91" s="6"/>
      <c r="V91" s="6"/>
      <c r="W91" s="6"/>
      <c r="X91" s="6"/>
      <c r="Y91" s="6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4"/>
      <c r="AU91" s="5"/>
      <c r="AV91" s="5"/>
      <c r="AW91" s="6"/>
      <c r="AX91" s="6"/>
      <c r="AY91" s="6"/>
      <c r="AZ91" s="6"/>
      <c r="BA91" s="6"/>
      <c r="BB91" s="6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4"/>
      <c r="BX91" s="5"/>
      <c r="BY91" s="5"/>
      <c r="BZ91" s="6"/>
      <c r="CA91" s="6"/>
      <c r="CB91" s="6"/>
      <c r="CC91" s="6"/>
      <c r="CD91" s="6"/>
      <c r="CE91" s="6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4"/>
      <c r="DA91" s="5"/>
      <c r="DB91" s="5"/>
      <c r="DC91" s="6"/>
      <c r="DD91" s="6"/>
      <c r="DE91" s="6"/>
      <c r="DF91" s="6"/>
      <c r="DG91" s="6"/>
      <c r="DH91" s="6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4"/>
      <c r="ED91" s="5"/>
      <c r="EE91" s="5"/>
      <c r="EF91" s="6"/>
      <c r="EG91" s="6"/>
      <c r="EH91" s="6"/>
      <c r="EI91" s="6"/>
      <c r="EJ91" s="6"/>
      <c r="EK91" s="6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4"/>
      <c r="FG91" s="5"/>
      <c r="FH91" s="5"/>
      <c r="FI91" s="6"/>
      <c r="FJ91" s="6"/>
      <c r="FK91" s="6"/>
      <c r="FL91" s="6"/>
      <c r="FM91" s="6"/>
      <c r="FN91" s="6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4"/>
      <c r="GJ91" s="5"/>
      <c r="GK91" s="5"/>
      <c r="GL91" s="6"/>
      <c r="GM91" s="6"/>
      <c r="GN91" s="6"/>
      <c r="GO91" s="6"/>
      <c r="GP91" s="6"/>
      <c r="GQ91" s="6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4"/>
      <c r="HM91" s="5"/>
      <c r="HN91" s="5"/>
      <c r="HO91" s="6"/>
      <c r="HP91" s="6"/>
      <c r="HQ91" s="6"/>
      <c r="HR91" s="6"/>
      <c r="HS91" s="6"/>
      <c r="HT91" s="6"/>
      <c r="HU91" s="1"/>
      <c r="HV91" s="1"/>
      <c r="HW91" s="1"/>
    </row>
    <row r="92" spans="1:19" ht="17.25" customHeight="1">
      <c r="A92" s="31"/>
      <c r="B92" s="32"/>
      <c r="C92" s="33"/>
      <c r="D92" s="19">
        <f aca="true" t="shared" si="6" ref="D92:Q92">SUM(D10:D68)</f>
        <v>28</v>
      </c>
      <c r="E92" s="19">
        <f t="shared" si="6"/>
        <v>28</v>
      </c>
      <c r="F92" s="19">
        <f t="shared" si="6"/>
        <v>28</v>
      </c>
      <c r="G92" s="19">
        <f t="shared" si="6"/>
        <v>28</v>
      </c>
      <c r="H92" s="19">
        <f t="shared" si="6"/>
        <v>28</v>
      </c>
      <c r="I92" s="19">
        <f t="shared" si="6"/>
        <v>28</v>
      </c>
      <c r="J92" s="19">
        <f t="shared" si="6"/>
        <v>17</v>
      </c>
      <c r="K92" s="19">
        <f t="shared" si="6"/>
        <v>21</v>
      </c>
      <c r="L92" s="19">
        <f t="shared" si="6"/>
        <v>16</v>
      </c>
      <c r="M92" s="19">
        <f t="shared" si="6"/>
        <v>21</v>
      </c>
      <c r="N92" s="19">
        <f t="shared" si="6"/>
        <v>16</v>
      </c>
      <c r="O92" s="19">
        <f t="shared" si="6"/>
        <v>21</v>
      </c>
      <c r="P92" s="19">
        <f t="shared" si="6"/>
        <v>16</v>
      </c>
      <c r="Q92" s="19">
        <f t="shared" si="6"/>
        <v>21</v>
      </c>
      <c r="R92" s="38">
        <f>SUM(E92:Q92)</f>
        <v>289</v>
      </c>
      <c r="S92" s="21"/>
    </row>
    <row r="93" spans="1:20" s="37" customFormat="1" ht="17.25" customHeight="1">
      <c r="A93" s="36"/>
      <c r="B93" s="26"/>
      <c r="C93" s="42"/>
      <c r="D93" s="27">
        <f aca="true" t="shared" si="7" ref="D93:I93">D92-28</f>
        <v>0</v>
      </c>
      <c r="E93" s="27">
        <f t="shared" si="7"/>
        <v>0</v>
      </c>
      <c r="F93" s="27">
        <f t="shared" si="7"/>
        <v>0</v>
      </c>
      <c r="G93" s="27">
        <f t="shared" si="7"/>
        <v>0</v>
      </c>
      <c r="H93" s="27">
        <f t="shared" si="7"/>
        <v>0</v>
      </c>
      <c r="I93" s="27">
        <f t="shared" si="7"/>
        <v>0</v>
      </c>
      <c r="J93" s="27">
        <f>J92-16</f>
        <v>1</v>
      </c>
      <c r="K93" s="27">
        <f>K92-21</f>
        <v>0</v>
      </c>
      <c r="L93" s="27">
        <f>L92-16</f>
        <v>0</v>
      </c>
      <c r="M93" s="27">
        <f>M92-21</f>
        <v>0</v>
      </c>
      <c r="N93" s="27">
        <f>N92-16</f>
        <v>0</v>
      </c>
      <c r="O93" s="27">
        <f>O92-21</f>
        <v>0</v>
      </c>
      <c r="P93" s="27">
        <f>P92-16</f>
        <v>0</v>
      </c>
      <c r="Q93" s="27">
        <f>Q92-21</f>
        <v>0</v>
      </c>
      <c r="R93" s="27"/>
      <c r="S93" s="22"/>
      <c r="T93" s="3"/>
    </row>
    <row r="94" spans="5:18" ht="15.75" customHeight="1">
      <c r="E94" s="8"/>
      <c r="F94" s="8"/>
      <c r="G94" s="8"/>
      <c r="H94" s="8"/>
      <c r="I94" s="8"/>
      <c r="Q94" s="11"/>
      <c r="R94" s="24"/>
    </row>
    <row r="95" spans="4:18" ht="15.75" customHeight="1">
      <c r="D95" s="9"/>
      <c r="J95" s="9"/>
      <c r="K95" s="9"/>
      <c r="L95" s="9"/>
      <c r="M95" s="9"/>
      <c r="N95" s="9"/>
      <c r="O95" s="2"/>
      <c r="P95" s="9"/>
      <c r="Q95" s="9"/>
      <c r="R95" s="25"/>
    </row>
    <row r="97" spans="6:18" ht="12.75">
      <c r="F97" s="7"/>
      <c r="G97" s="10"/>
      <c r="H97" s="10"/>
      <c r="I97" s="10"/>
      <c r="P97" s="10"/>
      <c r="Q97" s="10"/>
      <c r="R97" s="10"/>
    </row>
    <row r="100" spans="4:17" ht="15.75">
      <c r="D100" s="9"/>
      <c r="J100" s="9"/>
      <c r="K100" s="9"/>
      <c r="L100" s="9"/>
      <c r="M100" s="9"/>
      <c r="N100" s="9"/>
      <c r="O100" s="9"/>
      <c r="P100" s="9"/>
      <c r="Q100" s="9"/>
    </row>
    <row r="102" ht="15.75">
      <c r="R102" s="23"/>
    </row>
  </sheetData>
  <sheetProtection/>
  <mergeCells count="34">
    <mergeCell ref="A5:A9"/>
    <mergeCell ref="B5:B9"/>
    <mergeCell ref="C5:C9"/>
    <mergeCell ref="J6:K6"/>
    <mergeCell ref="J7:K7"/>
    <mergeCell ref="D5:I5"/>
    <mergeCell ref="D6:E6"/>
    <mergeCell ref="D7:E7"/>
    <mergeCell ref="J5:Q5"/>
    <mergeCell ref="N7:O7"/>
    <mergeCell ref="H6:I6"/>
    <mergeCell ref="P6:Q6"/>
    <mergeCell ref="H7:I7"/>
    <mergeCell ref="N6:O6"/>
    <mergeCell ref="G10:G19"/>
    <mergeCell ref="N10:N19"/>
    <mergeCell ref="L20:L29"/>
    <mergeCell ref="F31:F33"/>
    <mergeCell ref="F6:G6"/>
    <mergeCell ref="S5:S9"/>
    <mergeCell ref="R5:R9"/>
    <mergeCell ref="L6:M6"/>
    <mergeCell ref="L7:M7"/>
    <mergeCell ref="F7:G7"/>
    <mergeCell ref="N31:N33"/>
    <mergeCell ref="D69:R83"/>
    <mergeCell ref="D84:R90"/>
    <mergeCell ref="D91:R91"/>
    <mergeCell ref="P7:Q7"/>
    <mergeCell ref="J35:J42"/>
    <mergeCell ref="J51:J57"/>
    <mergeCell ref="P43:P50"/>
    <mergeCell ref="I44:I50"/>
    <mergeCell ref="E20:E30"/>
  </mergeCells>
  <printOptions/>
  <pageMargins left="0.5654761904761905" right="0.07" top="0.49107142857142855" bottom="0.5952380952380952" header="0.15" footer="0.1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MayTinhDucDung</cp:lastModifiedBy>
  <cp:lastPrinted>2014-12-17T07:22:46Z</cp:lastPrinted>
  <dcterms:created xsi:type="dcterms:W3CDTF">2012-05-01T15:44:24Z</dcterms:created>
  <dcterms:modified xsi:type="dcterms:W3CDTF">2014-12-17T13:38:58Z</dcterms:modified>
  <cp:category/>
  <cp:version/>
  <cp:contentType/>
  <cp:contentStatus/>
</cp:coreProperties>
</file>