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2"/>
  </bookViews>
  <sheets>
    <sheet name="So tiet coi" sheetId="2" r:id="rId1"/>
    <sheet name="Sheet1" sheetId="6" r:id="rId2"/>
    <sheet name="PCCKT" sheetId="1" r:id="rId3"/>
  </sheets>
  <definedNames>
    <definedName name="_xlnm._FilterDatabase" localSheetId="2" hidden="1">PCCKT!$A$6:$N$73</definedName>
    <definedName name="_xlnm.Print_Titles" localSheetId="2">PCCKT!$5:$6</definedName>
  </definedNames>
  <calcPr calcId="144525" iterateCount="1"/>
</workbook>
</file>

<file path=xl/calcChain.xml><?xml version="1.0" encoding="utf-8"?>
<calcChain xmlns="http://schemas.openxmlformats.org/spreadsheetml/2006/main">
  <c r="E68" i="1" l="1"/>
  <c r="L68" i="1" l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39" i="1"/>
  <c r="N39" i="1" s="1"/>
  <c r="M40" i="1"/>
  <c r="N40" i="1" s="1"/>
  <c r="M7" i="1"/>
  <c r="F68" i="1"/>
  <c r="G68" i="1"/>
  <c r="H68" i="1"/>
  <c r="I68" i="1"/>
  <c r="J68" i="1"/>
  <c r="K68" i="1"/>
  <c r="G4" i="2"/>
  <c r="H4" i="2" s="1"/>
  <c r="M68" i="1" l="1"/>
  <c r="N7" i="1"/>
  <c r="N6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2" i="1" l="1"/>
  <c r="A43" i="1" s="1"/>
  <c r="A44" i="1" s="1"/>
  <c r="A45" i="1" s="1"/>
  <c r="A46" i="1" s="1"/>
  <c r="A47" i="1" s="1"/>
  <c r="A48" i="1" s="1"/>
  <c r="A50" i="1" s="1"/>
  <c r="A51" i="1" s="1"/>
  <c r="A52" i="1" s="1"/>
  <c r="A53" i="1" s="1"/>
  <c r="A55" i="1" s="1"/>
  <c r="A56" i="1" s="1"/>
  <c r="A57" i="1" s="1"/>
  <c r="A58" i="1" s="1"/>
  <c r="A60" i="1" s="1"/>
  <c r="A61" i="1" s="1"/>
  <c r="A62" i="1" s="1"/>
  <c r="A63" i="1" s="1"/>
  <c r="A64" i="1" s="1"/>
  <c r="A65" i="1" s="1"/>
  <c r="A66" i="1" s="1"/>
  <c r="A67" i="1" s="1"/>
  <c r="A40" i="1" s="1"/>
</calcChain>
</file>

<file path=xl/sharedStrings.xml><?xml version="1.0" encoding="utf-8"?>
<sst xmlns="http://schemas.openxmlformats.org/spreadsheetml/2006/main" count="203" uniqueCount="107">
  <si>
    <t>Nguyễn Đình Thảo</t>
  </si>
  <si>
    <t>Phạm Thanh Liêm</t>
  </si>
  <si>
    <t>Trần Thanh Hải</t>
  </si>
  <si>
    <t>Dương Danh Toàn</t>
  </si>
  <si>
    <t>Nguyễn Thị Nguyên Bình</t>
  </si>
  <si>
    <t>Lục Thị Huệ</t>
  </si>
  <si>
    <t>Đào Đức Chương</t>
  </si>
  <si>
    <t>Trần An Nguyên</t>
  </si>
  <si>
    <t>Nguyễn Tin</t>
  </si>
  <si>
    <t>Nguyễn Thị Uyên</t>
  </si>
  <si>
    <t>Vũ Ngọc Tuân</t>
  </si>
  <si>
    <t>Hà Thị Thánh</t>
  </si>
  <si>
    <t>Trần Hào Quang</t>
  </si>
  <si>
    <t>Lê Quang Hưng</t>
  </si>
  <si>
    <t>Lê Thị Lương</t>
  </si>
  <si>
    <t>Đoàn Thị Hà</t>
  </si>
  <si>
    <t>Hoàng Thanh Tùng</t>
  </si>
  <si>
    <t>Hà Văn Chung</t>
  </si>
  <si>
    <t>Hoàng Thị Biểu</t>
  </si>
  <si>
    <t>Nguyễn Thi Nga</t>
  </si>
  <si>
    <t>Nguyễn Thị Trung Hiếu</t>
  </si>
  <si>
    <t>Nguyễn Thị Xuyên</t>
  </si>
  <si>
    <t>Bùi Thị Nguyệt</t>
  </si>
  <si>
    <t>Vi Thị Mỵ</t>
  </si>
  <si>
    <t>Hứa Thị Phan</t>
  </si>
  <si>
    <t>Hoàng Thị Mai Hoa</t>
  </si>
  <si>
    <t>Trần Văn Hưng</t>
  </si>
  <si>
    <t>Nguyễn Thị Hồng Thương</t>
  </si>
  <si>
    <t>Dương Đình Hải</t>
  </si>
  <si>
    <t>Nguyễn Thị Thắm</t>
  </si>
  <si>
    <t>Trương Thị Hằng</t>
  </si>
  <si>
    <t>Nguyễn Thị Hồng Thảo</t>
  </si>
  <si>
    <t>Quách Thị Ba</t>
  </si>
  <si>
    <t>Lê Thanh Sơn</t>
  </si>
  <si>
    <t>Nguyễn Thị Thu Hằng</t>
  </si>
  <si>
    <t>Nguyễn Thị Sen</t>
  </si>
  <si>
    <t>Nguyễn Văn Phường</t>
  </si>
  <si>
    <t>Đinh Văn Tỵ</t>
  </si>
  <si>
    <t>Nguyễn Dư Hiếu</t>
  </si>
  <si>
    <t>Nguyễn Thị Châu</t>
  </si>
  <si>
    <t>Bùi Thị Ngọc Linh</t>
  </si>
  <si>
    <t>Nguyễn Thị Xuân Thuỳ</t>
  </si>
  <si>
    <t>Nguyễn Thị Thuỳ Trang</t>
  </si>
  <si>
    <t>Đàm Văn Tuyến</t>
  </si>
  <si>
    <t>Trần Mạnh Khắc</t>
  </si>
  <si>
    <t>Trần Cẩm Nhung</t>
  </si>
  <si>
    <t>Ngô Vũ Hạ Ni</t>
  </si>
  <si>
    <t>Nguyễn Thị Tầm</t>
  </si>
  <si>
    <t>Nguyễn Thị Tú Oanh</t>
  </si>
  <si>
    <t>Trịnh Văn Công</t>
  </si>
  <si>
    <t>Phan Văn Hường</t>
  </si>
  <si>
    <t>Phan Hoàng Công</t>
  </si>
  <si>
    <t>Phan Thị Uyên</t>
  </si>
  <si>
    <t>Lê Hồng Thái</t>
  </si>
  <si>
    <t>Trịnh Thị Thu Hương</t>
  </si>
  <si>
    <t>Nguyễn Thị Quỳnh</t>
  </si>
  <si>
    <t>Lục Thị Thu Mới</t>
  </si>
  <si>
    <t>Nguyễn Thị Hải Vân</t>
  </si>
  <si>
    <t>Trương Thị Hà</t>
  </si>
  <si>
    <t>Trần Thị Lệ</t>
  </si>
  <si>
    <t>Nguyễn Thị Nhung</t>
  </si>
  <si>
    <t>Lý Thị Bảo Chi</t>
  </si>
  <si>
    <t>Nguyễn Minh Quốc</t>
  </si>
  <si>
    <t>Nguyễn Thị Thu Hương</t>
  </si>
  <si>
    <t>Họ tên</t>
  </si>
  <si>
    <t>STT</t>
  </si>
  <si>
    <t>Toán</t>
  </si>
  <si>
    <t>Văn</t>
  </si>
  <si>
    <t>Sử</t>
  </si>
  <si>
    <t>Địa</t>
  </si>
  <si>
    <t>Lý</t>
  </si>
  <si>
    <t>Sinh</t>
  </si>
  <si>
    <t>Hóa</t>
  </si>
  <si>
    <t>Anh</t>
  </si>
  <si>
    <t>GDCD</t>
  </si>
  <si>
    <t>GV 
môn</t>
  </si>
  <si>
    <t>NGƯỜI LẬP</t>
  </si>
  <si>
    <t>CD</t>
  </si>
  <si>
    <t>DM</t>
  </si>
  <si>
    <t>Sáng</t>
  </si>
  <si>
    <t>Chiều</t>
  </si>
  <si>
    <t>Còn
 lại</t>
  </si>
  <si>
    <t>Tổng
 coi</t>
  </si>
  <si>
    <t>Thư ký</t>
  </si>
  <si>
    <t>Thanh tra</t>
  </si>
  <si>
    <t>Văn
-Hóa 
11-12</t>
  </si>
  <si>
    <t>Toán
-Sử 
11-12</t>
  </si>
  <si>
    <t>Sinh
-Địa 
11-12</t>
  </si>
  <si>
    <t>Anh
-Lý 
11-12</t>
  </si>
  <si>
    <t>Chấm</t>
  </si>
  <si>
    <t>Nguyễn Văn Cảnh</t>
  </si>
  <si>
    <t>Nguyễn Quang Thái</t>
  </si>
  <si>
    <t>Nguyễn Thiị Thùy Linh</t>
  </si>
  <si>
    <t>Khảo thí</t>
  </si>
  <si>
    <t>Tổng số GV coi kiểm tra/ buổi</t>
  </si>
  <si>
    <t>Số
 buổi
 coi</t>
  </si>
  <si>
    <t>Văn
-Hóa
 10</t>
  </si>
  <si>
    <t>Toán
-Sử
 10</t>
  </si>
  <si>
    <t>Sinh
-Địa
 10</t>
  </si>
  <si>
    <t>Anh
-Lý
 10</t>
  </si>
  <si>
    <t>26/12</t>
  </si>
  <si>
    <t>27/12</t>
  </si>
  <si>
    <t>28/12</t>
  </si>
  <si>
    <t>29/12</t>
  </si>
  <si>
    <t>Buổi sáng: 31 phòng (K 12: 14p; K 11: 17p); Buổi chiều: 21p(K10)</t>
  </si>
  <si>
    <t>Nam Dong, ngày 19 tháng 12 năm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</si>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</sst>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47623</xdr:rowOff>
    </xdr:from>
    <xdr:to>
      <xdr:col>2</xdr:col>
      <xdr:colOff>352425</xdr:colOff>
      <xdr:row>2</xdr:row>
      <xdr:rowOff>85724</xdr:rowOff>
    </xdr:to>
    <xdr:sp macro="" textlink="">
      <xdr:nvSpPr>
        <xdr:cNvPr id="2" name="TextBox 1"/>
        <xdr:cNvSpPr txBox="1"/>
      </xdr:nvSpPr>
      <xdr:spPr>
        <a:xfrm>
          <a:off x="9525" y="47623"/>
          <a:ext cx="2228850" cy="419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SỞ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GD&amp;ĐT ĐĂK NÔNG</a:t>
          </a:r>
        </a:p>
        <a:p>
          <a:pPr algn="ctr"/>
          <a:r>
            <a:rPr lang="en-US" sz="1000" b="1" baseline="0">
              <a:latin typeface="Times New Roman" pitchFamily="18" charset="0"/>
              <a:cs typeface="Times New Roman" pitchFamily="18" charset="0"/>
            </a:rPr>
            <a:t>TRƯỜNG THPT PHAN BỘI CHÂU</a:t>
          </a:r>
          <a:endParaRPr lang="en-US" sz="10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276225</xdr:colOff>
      <xdr:row>0</xdr:row>
      <xdr:rowOff>104773</xdr:rowOff>
    </xdr:from>
    <xdr:to>
      <xdr:col>13</xdr:col>
      <xdr:colOff>0</xdr:colOff>
      <xdr:row>2</xdr:row>
      <xdr:rowOff>295275</xdr:rowOff>
    </xdr:to>
    <xdr:sp macro="" textlink="">
      <xdr:nvSpPr>
        <xdr:cNvPr id="3" name="TextBox 2"/>
        <xdr:cNvSpPr txBox="1"/>
      </xdr:nvSpPr>
      <xdr:spPr>
        <a:xfrm>
          <a:off x="2162175" y="104773"/>
          <a:ext cx="3952875" cy="571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Times New Roman" pitchFamily="18" charset="0"/>
              <a:cs typeface="Times New Roman" pitchFamily="18" charset="0"/>
            </a:rPr>
            <a:t>PHÂN</a:t>
          </a:r>
          <a:r>
            <a:rPr lang="en-US" sz="1600" b="1" baseline="0">
              <a:latin typeface="Times New Roman" pitchFamily="18" charset="0"/>
              <a:cs typeface="Times New Roman" pitchFamily="18" charset="0"/>
            </a:rPr>
            <a:t> CÔNG COI KIỂM TRA HỌC KỲ I</a:t>
          </a:r>
        </a:p>
        <a:p>
          <a:pPr algn="ctr"/>
          <a:r>
            <a:rPr lang="en-US" sz="14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NĂM HỌC 2017 - 2018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47625</xdr:colOff>
      <xdr:row>2</xdr:row>
      <xdr:rowOff>19050</xdr:rowOff>
    </xdr:from>
    <xdr:to>
      <xdr:col>1</xdr:col>
      <xdr:colOff>1476375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361950" y="400050"/>
          <a:ext cx="1428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zoomScale="130" zoomScaleNormal="130" workbookViewId="0">
      <selection activeCell="F6" sqref="F6"/>
    </sheetView>
  </sheetViews>
  <sheetFormatPr defaultRowHeight="15" x14ac:dyDescent="0.25"/>
  <cols>
    <col min="1" max="16384" width="9.140625" style="8"/>
  </cols>
  <sheetData>
    <row r="2" spans="1:8" ht="15" customHeight="1" x14ac:dyDescent="0.25">
      <c r="A2" s="13" t="s">
        <v>65</v>
      </c>
      <c r="B2" s="13" t="s">
        <v>78</v>
      </c>
    </row>
    <row r="3" spans="1:8" x14ac:dyDescent="0.25">
      <c r="A3" s="14"/>
      <c r="B3" s="14"/>
    </row>
    <row r="4" spans="1:8" x14ac:dyDescent="0.25">
      <c r="A4" s="7">
        <v>1</v>
      </c>
      <c r="B4" s="7" t="s">
        <v>66</v>
      </c>
      <c r="E4" s="8">
        <v>52</v>
      </c>
      <c r="F4" s="8">
        <v>8</v>
      </c>
      <c r="G4" s="8">
        <f>F4*E4+80</f>
        <v>496</v>
      </c>
      <c r="H4" s="8">
        <f>G4/66</f>
        <v>7.5151515151515156</v>
      </c>
    </row>
    <row r="5" spans="1:8" x14ac:dyDescent="0.25">
      <c r="A5" s="7">
        <v>2</v>
      </c>
      <c r="B5" s="7" t="s">
        <v>70</v>
      </c>
    </row>
    <row r="6" spans="1:8" x14ac:dyDescent="0.25">
      <c r="A6" s="7">
        <v>3</v>
      </c>
      <c r="B6" s="7" t="s">
        <v>72</v>
      </c>
    </row>
    <row r="7" spans="1:8" x14ac:dyDescent="0.25">
      <c r="A7" s="7">
        <v>4</v>
      </c>
      <c r="B7" s="7" t="s">
        <v>71</v>
      </c>
    </row>
    <row r="8" spans="1:8" x14ac:dyDescent="0.25">
      <c r="A8" s="7">
        <v>5</v>
      </c>
      <c r="B8" s="7" t="s">
        <v>73</v>
      </c>
    </row>
    <row r="9" spans="1:8" x14ac:dyDescent="0.25">
      <c r="A9" s="7">
        <v>6</v>
      </c>
      <c r="B9" s="7" t="s">
        <v>67</v>
      </c>
    </row>
    <row r="10" spans="1:8" x14ac:dyDescent="0.25">
      <c r="A10" s="7">
        <v>7</v>
      </c>
      <c r="B10" s="7" t="s">
        <v>68</v>
      </c>
    </row>
    <row r="11" spans="1:8" x14ac:dyDescent="0.25">
      <c r="A11" s="7">
        <v>8</v>
      </c>
      <c r="B11" s="7" t="s">
        <v>69</v>
      </c>
    </row>
    <row r="12" spans="1:8" x14ac:dyDescent="0.25">
      <c r="A12" s="7">
        <v>9</v>
      </c>
      <c r="B12" s="7" t="s">
        <v>77</v>
      </c>
    </row>
  </sheetData>
  <mergeCells count="2"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2"/>
  <sheetViews>
    <sheetView workbookViewId="0">
      <selection activeCell="E17" sqref="E17"/>
    </sheetView>
  </sheetViews>
  <sheetFormatPr defaultRowHeight="15" x14ac:dyDescent="0.25"/>
  <cols>
    <col min="1" max="1" width="2" bestFit="1" customWidth="1"/>
    <col min="2" max="2" width="20.7109375" bestFit="1" customWidth="1"/>
  </cols>
  <sheetData>
    <row r="7" spans="1:14" s="2" customFormat="1" x14ac:dyDescent="0.25">
      <c r="A7" s="3">
        <v>1</v>
      </c>
      <c r="B7" s="6" t="s">
        <v>51</v>
      </c>
      <c r="C7" s="3" t="s">
        <v>83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A8" s="3">
        <v>2</v>
      </c>
      <c r="B8" s="6" t="s">
        <v>33</v>
      </c>
      <c r="C8" s="3" t="s">
        <v>84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2" customFormat="1" x14ac:dyDescent="0.25">
      <c r="A9" s="3">
        <v>3</v>
      </c>
      <c r="B9" s="6" t="s">
        <v>13</v>
      </c>
      <c r="C9" s="3" t="s">
        <v>84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2" customFormat="1" x14ac:dyDescent="0.25">
      <c r="A10" s="3">
        <v>1</v>
      </c>
      <c r="B10" s="6" t="s">
        <v>90</v>
      </c>
      <c r="C10" s="3" t="s">
        <v>93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2" customFormat="1" x14ac:dyDescent="0.25">
      <c r="A11" s="3">
        <v>2</v>
      </c>
      <c r="B11" s="6" t="s">
        <v>91</v>
      </c>
      <c r="C11" s="3" t="s">
        <v>93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s="2" customFormat="1" x14ac:dyDescent="0.25">
      <c r="A12" s="3">
        <v>3</v>
      </c>
      <c r="B12" s="6" t="s">
        <v>92</v>
      </c>
      <c r="C12" s="3" t="s">
        <v>93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8"/>
  <sheetViews>
    <sheetView tabSelected="1" topLeftCell="A58" zoomScaleNormal="100" workbookViewId="0">
      <selection activeCell="R73" sqref="R73"/>
    </sheetView>
  </sheetViews>
  <sheetFormatPr defaultRowHeight="15" x14ac:dyDescent="0.25"/>
  <cols>
    <col min="1" max="1" width="4.7109375" style="4" bestFit="1" customWidth="1"/>
    <col min="2" max="2" width="23.5703125" style="2" bestFit="1" customWidth="1"/>
    <col min="3" max="3" width="7" style="4" bestFit="1" customWidth="1"/>
    <col min="4" max="4" width="5.140625" style="4" hidden="1" customWidth="1"/>
    <col min="5" max="12" width="6.28515625" style="4" customWidth="1"/>
    <col min="13" max="13" width="6.140625" style="4" customWidth="1"/>
    <col min="14" max="14" width="0" style="4" hidden="1" customWidth="1"/>
    <col min="15" max="16384" width="9.140625" style="2"/>
  </cols>
  <sheetData>
    <row r="3" spans="1:14" ht="29.25" customHeight="1" x14ac:dyDescent="0.25">
      <c r="A3" s="15"/>
      <c r="B3" s="15"/>
      <c r="C3" s="15"/>
      <c r="D3" s="9"/>
    </row>
    <row r="4" spans="1:14" x14ac:dyDescent="0.25">
      <c r="A4" s="17" t="s">
        <v>65</v>
      </c>
      <c r="B4" s="17" t="s">
        <v>64</v>
      </c>
      <c r="C4" s="16" t="s">
        <v>75</v>
      </c>
      <c r="D4" s="3"/>
      <c r="E4" s="17" t="s">
        <v>100</v>
      </c>
      <c r="F4" s="17"/>
      <c r="G4" s="17" t="s">
        <v>101</v>
      </c>
      <c r="H4" s="17"/>
      <c r="I4" s="17" t="s">
        <v>102</v>
      </c>
      <c r="J4" s="17"/>
      <c r="K4" s="17" t="s">
        <v>103</v>
      </c>
      <c r="L4" s="17"/>
      <c r="M4" s="20" t="s">
        <v>82</v>
      </c>
    </row>
    <row r="5" spans="1:14" s="1" customFormat="1" ht="15" customHeight="1" x14ac:dyDescent="0.25">
      <c r="A5" s="17"/>
      <c r="B5" s="17"/>
      <c r="C5" s="16"/>
      <c r="D5" s="16" t="s">
        <v>95</v>
      </c>
      <c r="E5" s="11" t="s">
        <v>79</v>
      </c>
      <c r="F5" s="11" t="s">
        <v>80</v>
      </c>
      <c r="G5" s="11" t="s">
        <v>79</v>
      </c>
      <c r="H5" s="11" t="s">
        <v>80</v>
      </c>
      <c r="I5" s="11" t="s">
        <v>79</v>
      </c>
      <c r="J5" s="11" t="s">
        <v>80</v>
      </c>
      <c r="K5" s="11" t="s">
        <v>79</v>
      </c>
      <c r="L5" s="11" t="s">
        <v>80</v>
      </c>
      <c r="M5" s="21"/>
      <c r="N5" s="18" t="s">
        <v>81</v>
      </c>
    </row>
    <row r="6" spans="1:14" s="1" customFormat="1" ht="45" x14ac:dyDescent="0.25">
      <c r="A6" s="17"/>
      <c r="B6" s="17"/>
      <c r="C6" s="16"/>
      <c r="D6" s="16"/>
      <c r="E6" s="10" t="s">
        <v>85</v>
      </c>
      <c r="F6" s="10" t="s">
        <v>96</v>
      </c>
      <c r="G6" s="10" t="s">
        <v>86</v>
      </c>
      <c r="H6" s="10" t="s">
        <v>97</v>
      </c>
      <c r="I6" s="10" t="s">
        <v>87</v>
      </c>
      <c r="J6" s="10" t="s">
        <v>98</v>
      </c>
      <c r="K6" s="10" t="s">
        <v>88</v>
      </c>
      <c r="L6" s="10" t="s">
        <v>99</v>
      </c>
      <c r="M6" s="22"/>
      <c r="N6" s="19"/>
    </row>
    <row r="7" spans="1:14" x14ac:dyDescent="0.25">
      <c r="A7" s="3">
        <v>1</v>
      </c>
      <c r="B7" s="5" t="s">
        <v>0</v>
      </c>
      <c r="C7" s="3" t="s">
        <v>66</v>
      </c>
      <c r="D7" s="3">
        <v>4</v>
      </c>
      <c r="E7" s="3">
        <v>1</v>
      </c>
      <c r="F7" s="3">
        <v>1</v>
      </c>
      <c r="G7" s="3">
        <v>1</v>
      </c>
      <c r="H7" s="3" t="s">
        <v>89</v>
      </c>
      <c r="I7" s="3"/>
      <c r="J7" s="3"/>
      <c r="K7" s="3"/>
      <c r="L7" s="3">
        <v>1</v>
      </c>
      <c r="M7" s="3">
        <f>SUM(E7:L7)</f>
        <v>4</v>
      </c>
      <c r="N7" s="3">
        <f t="shared" ref="N7:N38" si="0">D7-M7</f>
        <v>0</v>
      </c>
    </row>
    <row r="8" spans="1:14" x14ac:dyDescent="0.25">
      <c r="A8" s="3">
        <f t="shared" ref="A8:A19" si="1">A7+1</f>
        <v>2</v>
      </c>
      <c r="B8" s="5" t="s">
        <v>1</v>
      </c>
      <c r="C8" s="3" t="s">
        <v>66</v>
      </c>
      <c r="D8" s="3">
        <v>4</v>
      </c>
      <c r="E8" s="3">
        <v>1</v>
      </c>
      <c r="F8" s="3"/>
      <c r="G8" s="3">
        <v>1</v>
      </c>
      <c r="H8" s="3">
        <v>1</v>
      </c>
      <c r="I8" s="3"/>
      <c r="J8" s="3"/>
      <c r="K8" s="3">
        <v>1</v>
      </c>
      <c r="L8" s="3"/>
      <c r="M8" s="3">
        <f t="shared" ref="M8:M67" si="2">SUM(E8:L8)</f>
        <v>4</v>
      </c>
      <c r="N8" s="3">
        <f t="shared" si="0"/>
        <v>0</v>
      </c>
    </row>
    <row r="9" spans="1:14" x14ac:dyDescent="0.25">
      <c r="A9" s="3">
        <f t="shared" si="1"/>
        <v>3</v>
      </c>
      <c r="B9" s="5" t="s">
        <v>2</v>
      </c>
      <c r="C9" s="3" t="s">
        <v>66</v>
      </c>
      <c r="D9" s="3">
        <v>4</v>
      </c>
      <c r="E9" s="3">
        <v>1</v>
      </c>
      <c r="F9" s="3"/>
      <c r="G9" s="3">
        <v>1</v>
      </c>
      <c r="H9" s="3" t="s">
        <v>89</v>
      </c>
      <c r="I9" s="3"/>
      <c r="J9" s="3"/>
      <c r="K9" s="3">
        <v>1</v>
      </c>
      <c r="L9" s="3">
        <v>1</v>
      </c>
      <c r="M9" s="3">
        <f t="shared" si="2"/>
        <v>4</v>
      </c>
      <c r="N9" s="3">
        <f t="shared" si="0"/>
        <v>0</v>
      </c>
    </row>
    <row r="10" spans="1:14" x14ac:dyDescent="0.25">
      <c r="A10" s="3">
        <f t="shared" si="1"/>
        <v>4</v>
      </c>
      <c r="B10" s="5" t="s">
        <v>3</v>
      </c>
      <c r="C10" s="3" t="s">
        <v>66</v>
      </c>
      <c r="D10" s="3">
        <v>4</v>
      </c>
      <c r="E10" s="3">
        <v>1</v>
      </c>
      <c r="F10" s="3"/>
      <c r="G10" s="3">
        <v>1</v>
      </c>
      <c r="H10" s="3"/>
      <c r="I10" s="3">
        <v>1</v>
      </c>
      <c r="J10" s="3"/>
      <c r="K10" s="3">
        <v>1</v>
      </c>
      <c r="L10" s="3"/>
      <c r="M10" s="3">
        <f t="shared" si="2"/>
        <v>4</v>
      </c>
      <c r="N10" s="3">
        <f t="shared" si="0"/>
        <v>0</v>
      </c>
    </row>
    <row r="11" spans="1:14" x14ac:dyDescent="0.25">
      <c r="A11" s="3">
        <f t="shared" si="1"/>
        <v>5</v>
      </c>
      <c r="B11" s="5" t="s">
        <v>4</v>
      </c>
      <c r="C11" s="3" t="s">
        <v>66</v>
      </c>
      <c r="D11" s="3">
        <v>4</v>
      </c>
      <c r="E11" s="3"/>
      <c r="F11" s="3">
        <v>1</v>
      </c>
      <c r="G11" s="3">
        <v>1</v>
      </c>
      <c r="H11" s="3" t="s">
        <v>89</v>
      </c>
      <c r="I11" s="3"/>
      <c r="J11" s="3">
        <v>1</v>
      </c>
      <c r="K11" s="3"/>
      <c r="L11" s="3">
        <v>1</v>
      </c>
      <c r="M11" s="3">
        <f t="shared" si="2"/>
        <v>4</v>
      </c>
      <c r="N11" s="3">
        <f t="shared" si="0"/>
        <v>0</v>
      </c>
    </row>
    <row r="12" spans="1:14" x14ac:dyDescent="0.25">
      <c r="A12" s="3">
        <f t="shared" si="1"/>
        <v>6</v>
      </c>
      <c r="B12" s="5" t="s">
        <v>5</v>
      </c>
      <c r="C12" s="3" t="s">
        <v>66</v>
      </c>
      <c r="D12" s="3">
        <v>4</v>
      </c>
      <c r="E12" s="3">
        <v>1</v>
      </c>
      <c r="F12" s="3"/>
      <c r="G12" s="3">
        <v>1</v>
      </c>
      <c r="H12" s="3">
        <v>1</v>
      </c>
      <c r="I12" s="3"/>
      <c r="J12" s="3"/>
      <c r="K12" s="3">
        <v>1</v>
      </c>
      <c r="L12" s="3"/>
      <c r="M12" s="3">
        <f t="shared" si="2"/>
        <v>4</v>
      </c>
      <c r="N12" s="3">
        <f t="shared" si="0"/>
        <v>0</v>
      </c>
    </row>
    <row r="13" spans="1:14" x14ac:dyDescent="0.25">
      <c r="A13" s="3">
        <f t="shared" si="1"/>
        <v>7</v>
      </c>
      <c r="B13" s="5" t="s">
        <v>6</v>
      </c>
      <c r="C13" s="3" t="s">
        <v>66</v>
      </c>
      <c r="D13" s="3">
        <v>4</v>
      </c>
      <c r="E13" s="3">
        <v>1</v>
      </c>
      <c r="F13" s="3"/>
      <c r="G13" s="3">
        <v>1</v>
      </c>
      <c r="H13" s="3"/>
      <c r="I13" s="3">
        <v>1</v>
      </c>
      <c r="J13" s="3"/>
      <c r="K13" s="3">
        <v>1</v>
      </c>
      <c r="L13" s="3"/>
      <c r="M13" s="3">
        <f t="shared" si="2"/>
        <v>4</v>
      </c>
      <c r="N13" s="3">
        <f t="shared" si="0"/>
        <v>0</v>
      </c>
    </row>
    <row r="14" spans="1:14" x14ac:dyDescent="0.25">
      <c r="A14" s="3">
        <f t="shared" si="1"/>
        <v>8</v>
      </c>
      <c r="B14" s="5" t="s">
        <v>7</v>
      </c>
      <c r="C14" s="3" t="s">
        <v>66</v>
      </c>
      <c r="D14" s="3">
        <v>4</v>
      </c>
      <c r="E14" s="3">
        <v>1</v>
      </c>
      <c r="F14" s="3"/>
      <c r="G14" s="3">
        <v>1</v>
      </c>
      <c r="H14" s="3">
        <v>1</v>
      </c>
      <c r="I14" s="3"/>
      <c r="J14" s="3"/>
      <c r="K14" s="3">
        <v>1</v>
      </c>
      <c r="L14" s="3"/>
      <c r="M14" s="3">
        <f t="shared" si="2"/>
        <v>4</v>
      </c>
      <c r="N14" s="3">
        <f t="shared" si="0"/>
        <v>0</v>
      </c>
    </row>
    <row r="15" spans="1:14" x14ac:dyDescent="0.25">
      <c r="A15" s="3">
        <f t="shared" si="1"/>
        <v>9</v>
      </c>
      <c r="B15" s="5" t="s">
        <v>8</v>
      </c>
      <c r="C15" s="3" t="s">
        <v>66</v>
      </c>
      <c r="D15" s="3">
        <v>4</v>
      </c>
      <c r="E15" s="3">
        <v>1</v>
      </c>
      <c r="F15" s="3"/>
      <c r="G15" s="3">
        <v>1</v>
      </c>
      <c r="H15" s="3">
        <v>1</v>
      </c>
      <c r="I15" s="3"/>
      <c r="J15" s="3"/>
      <c r="K15" s="3"/>
      <c r="L15" s="3">
        <v>1</v>
      </c>
      <c r="M15" s="3">
        <f t="shared" si="2"/>
        <v>4</v>
      </c>
      <c r="N15" s="3">
        <f t="shared" si="0"/>
        <v>0</v>
      </c>
    </row>
    <row r="16" spans="1:14" x14ac:dyDescent="0.25">
      <c r="A16" s="3">
        <f t="shared" si="1"/>
        <v>10</v>
      </c>
      <c r="B16" s="5" t="s">
        <v>9</v>
      </c>
      <c r="C16" s="3" t="s">
        <v>66</v>
      </c>
      <c r="D16" s="3">
        <v>4</v>
      </c>
      <c r="E16" s="3"/>
      <c r="F16" s="3">
        <v>1</v>
      </c>
      <c r="G16" s="3"/>
      <c r="H16" s="3">
        <v>1</v>
      </c>
      <c r="I16" s="3"/>
      <c r="J16" s="3">
        <v>1</v>
      </c>
      <c r="K16" s="3"/>
      <c r="L16" s="3">
        <v>1</v>
      </c>
      <c r="M16" s="3">
        <f t="shared" si="2"/>
        <v>4</v>
      </c>
      <c r="N16" s="3">
        <f t="shared" si="0"/>
        <v>0</v>
      </c>
    </row>
    <row r="17" spans="1:14" x14ac:dyDescent="0.25">
      <c r="A17" s="3">
        <f t="shared" si="1"/>
        <v>11</v>
      </c>
      <c r="B17" s="5" t="s">
        <v>10</v>
      </c>
      <c r="C17" s="3" t="s">
        <v>66</v>
      </c>
      <c r="D17" s="3">
        <v>4</v>
      </c>
      <c r="E17" s="3">
        <v>1</v>
      </c>
      <c r="F17" s="3"/>
      <c r="G17" s="3">
        <v>1</v>
      </c>
      <c r="H17" s="3">
        <v>1</v>
      </c>
      <c r="I17" s="3"/>
      <c r="J17" s="3"/>
      <c r="K17" s="3">
        <v>1</v>
      </c>
      <c r="L17" s="3"/>
      <c r="M17" s="3">
        <f t="shared" si="2"/>
        <v>4</v>
      </c>
      <c r="N17" s="3">
        <f t="shared" si="0"/>
        <v>0</v>
      </c>
    </row>
    <row r="18" spans="1:14" x14ac:dyDescent="0.25">
      <c r="A18" s="3">
        <f t="shared" si="1"/>
        <v>12</v>
      </c>
      <c r="B18" s="5" t="s">
        <v>11</v>
      </c>
      <c r="C18" s="3" t="s">
        <v>66</v>
      </c>
      <c r="D18" s="3">
        <v>4</v>
      </c>
      <c r="E18" s="3"/>
      <c r="F18" s="3">
        <v>1</v>
      </c>
      <c r="G18" s="3"/>
      <c r="H18" s="3"/>
      <c r="I18" s="3">
        <v>1</v>
      </c>
      <c r="J18" s="3">
        <v>1</v>
      </c>
      <c r="K18" s="3"/>
      <c r="L18" s="3">
        <v>1</v>
      </c>
      <c r="M18" s="3">
        <f t="shared" si="2"/>
        <v>4</v>
      </c>
      <c r="N18" s="3">
        <f t="shared" si="0"/>
        <v>0</v>
      </c>
    </row>
    <row r="19" spans="1:14" x14ac:dyDescent="0.25">
      <c r="A19" s="3">
        <f t="shared" si="1"/>
        <v>13</v>
      </c>
      <c r="B19" s="5" t="s">
        <v>12</v>
      </c>
      <c r="C19" s="3" t="s">
        <v>66</v>
      </c>
      <c r="D19" s="3">
        <v>4</v>
      </c>
      <c r="E19" s="3">
        <v>1</v>
      </c>
      <c r="F19" s="3"/>
      <c r="G19" s="3">
        <v>1</v>
      </c>
      <c r="H19" s="3">
        <v>1</v>
      </c>
      <c r="I19" s="3"/>
      <c r="J19" s="3"/>
      <c r="K19" s="3">
        <v>1</v>
      </c>
      <c r="L19" s="3"/>
      <c r="M19" s="3">
        <f t="shared" si="2"/>
        <v>4</v>
      </c>
      <c r="N19" s="3">
        <f t="shared" si="0"/>
        <v>0</v>
      </c>
    </row>
    <row r="20" spans="1:14" x14ac:dyDescent="0.25">
      <c r="A20" s="3">
        <v>1</v>
      </c>
      <c r="B20" s="5" t="s">
        <v>14</v>
      </c>
      <c r="C20" s="3" t="s">
        <v>67</v>
      </c>
      <c r="D20" s="3">
        <v>4</v>
      </c>
      <c r="E20" s="3">
        <v>1</v>
      </c>
      <c r="F20" s="3">
        <v>1</v>
      </c>
      <c r="G20" s="3"/>
      <c r="H20" s="3">
        <v>1</v>
      </c>
      <c r="I20" s="3"/>
      <c r="J20" s="3"/>
      <c r="K20" s="3">
        <v>1</v>
      </c>
      <c r="L20" s="3"/>
      <c r="M20" s="3">
        <f t="shared" si="2"/>
        <v>4</v>
      </c>
      <c r="N20" s="3">
        <f t="shared" si="0"/>
        <v>0</v>
      </c>
    </row>
    <row r="21" spans="1:14" x14ac:dyDescent="0.25">
      <c r="A21" s="3">
        <f t="shared" ref="A21:A67" si="3">A20+1</f>
        <v>2</v>
      </c>
      <c r="B21" s="5" t="s">
        <v>15</v>
      </c>
      <c r="C21" s="3" t="s">
        <v>67</v>
      </c>
      <c r="D21" s="3">
        <v>4</v>
      </c>
      <c r="E21" s="3">
        <v>1</v>
      </c>
      <c r="F21" s="3" t="s">
        <v>89</v>
      </c>
      <c r="G21" s="3">
        <v>1</v>
      </c>
      <c r="H21" s="3">
        <v>1</v>
      </c>
      <c r="I21" s="3">
        <v>1</v>
      </c>
      <c r="J21" s="3"/>
      <c r="K21" s="3"/>
      <c r="L21" s="3"/>
      <c r="M21" s="3">
        <f t="shared" si="2"/>
        <v>4</v>
      </c>
      <c r="N21" s="3">
        <f t="shared" si="0"/>
        <v>0</v>
      </c>
    </row>
    <row r="22" spans="1:14" x14ac:dyDescent="0.25">
      <c r="A22" s="3">
        <f t="shared" si="3"/>
        <v>3</v>
      </c>
      <c r="B22" s="5" t="s">
        <v>16</v>
      </c>
      <c r="C22" s="3" t="s">
        <v>67</v>
      </c>
      <c r="D22" s="3">
        <v>4</v>
      </c>
      <c r="E22" s="3">
        <v>1</v>
      </c>
      <c r="F22" s="3">
        <v>1</v>
      </c>
      <c r="G22" s="3">
        <v>1</v>
      </c>
      <c r="H22" s="3"/>
      <c r="I22" s="3"/>
      <c r="J22" s="3"/>
      <c r="K22" s="3">
        <v>1</v>
      </c>
      <c r="L22" s="3"/>
      <c r="M22" s="3">
        <f t="shared" si="2"/>
        <v>4</v>
      </c>
      <c r="N22" s="3">
        <f t="shared" si="0"/>
        <v>0</v>
      </c>
    </row>
    <row r="23" spans="1:14" x14ac:dyDescent="0.25">
      <c r="A23" s="3">
        <f t="shared" si="3"/>
        <v>4</v>
      </c>
      <c r="B23" s="5" t="s">
        <v>17</v>
      </c>
      <c r="C23" s="3" t="s">
        <v>67</v>
      </c>
      <c r="D23" s="3">
        <v>4</v>
      </c>
      <c r="E23" s="3">
        <v>1</v>
      </c>
      <c r="F23" s="3">
        <v>1</v>
      </c>
      <c r="G23" s="3"/>
      <c r="H23" s="3">
        <v>1</v>
      </c>
      <c r="I23" s="3"/>
      <c r="J23" s="3"/>
      <c r="K23" s="3">
        <v>1</v>
      </c>
      <c r="L23" s="3"/>
      <c r="M23" s="3">
        <f t="shared" si="2"/>
        <v>4</v>
      </c>
      <c r="N23" s="3">
        <f t="shared" si="0"/>
        <v>0</v>
      </c>
    </row>
    <row r="24" spans="1:14" x14ac:dyDescent="0.25">
      <c r="A24" s="3">
        <f t="shared" si="3"/>
        <v>5</v>
      </c>
      <c r="B24" s="5" t="s">
        <v>18</v>
      </c>
      <c r="C24" s="3" t="s">
        <v>67</v>
      </c>
      <c r="D24" s="3">
        <v>4</v>
      </c>
      <c r="E24" s="3">
        <v>1</v>
      </c>
      <c r="F24" s="3" t="s">
        <v>89</v>
      </c>
      <c r="G24" s="3"/>
      <c r="H24" s="3">
        <v>1</v>
      </c>
      <c r="I24" s="3"/>
      <c r="J24" s="3"/>
      <c r="K24" s="3">
        <v>1</v>
      </c>
      <c r="L24" s="3">
        <v>1</v>
      </c>
      <c r="M24" s="3">
        <f t="shared" si="2"/>
        <v>4</v>
      </c>
      <c r="N24" s="3">
        <f t="shared" si="0"/>
        <v>0</v>
      </c>
    </row>
    <row r="25" spans="1:14" x14ac:dyDescent="0.25">
      <c r="A25" s="3">
        <f t="shared" si="3"/>
        <v>6</v>
      </c>
      <c r="B25" s="5" t="s">
        <v>19</v>
      </c>
      <c r="C25" s="3" t="s">
        <v>67</v>
      </c>
      <c r="D25" s="3">
        <v>4</v>
      </c>
      <c r="E25" s="3">
        <v>1</v>
      </c>
      <c r="F25" s="3">
        <v>1</v>
      </c>
      <c r="G25" s="3"/>
      <c r="H25" s="3">
        <v>1</v>
      </c>
      <c r="I25" s="3"/>
      <c r="J25" s="3"/>
      <c r="K25" s="3"/>
      <c r="L25" s="3">
        <v>1</v>
      </c>
      <c r="M25" s="3">
        <f t="shared" si="2"/>
        <v>4</v>
      </c>
      <c r="N25" s="3">
        <f t="shared" si="0"/>
        <v>0</v>
      </c>
    </row>
    <row r="26" spans="1:14" x14ac:dyDescent="0.25">
      <c r="A26" s="3">
        <f t="shared" si="3"/>
        <v>7</v>
      </c>
      <c r="B26" s="5" t="s">
        <v>20</v>
      </c>
      <c r="C26" s="3" t="s">
        <v>67</v>
      </c>
      <c r="D26" s="3">
        <v>4</v>
      </c>
      <c r="E26" s="3">
        <v>1</v>
      </c>
      <c r="F26" s="3">
        <v>1</v>
      </c>
      <c r="G26" s="3"/>
      <c r="H26" s="3">
        <v>1</v>
      </c>
      <c r="I26" s="3"/>
      <c r="J26" s="3">
        <v>1</v>
      </c>
      <c r="K26" s="3"/>
      <c r="L26" s="3"/>
      <c r="M26" s="3">
        <f t="shared" si="2"/>
        <v>4</v>
      </c>
      <c r="N26" s="3">
        <f t="shared" si="0"/>
        <v>0</v>
      </c>
    </row>
    <row r="27" spans="1:14" x14ac:dyDescent="0.25">
      <c r="A27" s="3">
        <f t="shared" si="3"/>
        <v>8</v>
      </c>
      <c r="B27" s="5" t="s">
        <v>21</v>
      </c>
      <c r="C27" s="3" t="s">
        <v>67</v>
      </c>
      <c r="D27" s="3">
        <v>4</v>
      </c>
      <c r="E27" s="3">
        <v>1</v>
      </c>
      <c r="F27" s="3">
        <v>1</v>
      </c>
      <c r="G27" s="3"/>
      <c r="H27" s="3">
        <v>1</v>
      </c>
      <c r="I27" s="3"/>
      <c r="J27" s="3"/>
      <c r="K27" s="3">
        <v>1</v>
      </c>
      <c r="L27" s="3"/>
      <c r="M27" s="3">
        <f t="shared" si="2"/>
        <v>4</v>
      </c>
      <c r="N27" s="3">
        <f t="shared" si="0"/>
        <v>0</v>
      </c>
    </row>
    <row r="28" spans="1:14" x14ac:dyDescent="0.25">
      <c r="A28" s="3">
        <f t="shared" si="3"/>
        <v>9</v>
      </c>
      <c r="B28" s="5" t="s">
        <v>22</v>
      </c>
      <c r="C28" s="3" t="s">
        <v>67</v>
      </c>
      <c r="D28" s="3">
        <v>4</v>
      </c>
      <c r="E28" s="3"/>
      <c r="F28" s="3">
        <v>1</v>
      </c>
      <c r="G28" s="3"/>
      <c r="H28" s="3">
        <v>1</v>
      </c>
      <c r="I28" s="3"/>
      <c r="J28" s="3"/>
      <c r="K28" s="3">
        <v>1</v>
      </c>
      <c r="L28" s="3">
        <v>1</v>
      </c>
      <c r="M28" s="3">
        <f t="shared" si="2"/>
        <v>4</v>
      </c>
      <c r="N28" s="3">
        <f t="shared" si="0"/>
        <v>0</v>
      </c>
    </row>
    <row r="29" spans="1:14" x14ac:dyDescent="0.25">
      <c r="A29" s="3">
        <f t="shared" si="3"/>
        <v>10</v>
      </c>
      <c r="B29" s="5" t="s">
        <v>23</v>
      </c>
      <c r="C29" s="3" t="s">
        <v>67</v>
      </c>
      <c r="D29" s="3">
        <v>4</v>
      </c>
      <c r="E29" s="3">
        <v>1</v>
      </c>
      <c r="F29" s="3">
        <v>1</v>
      </c>
      <c r="G29" s="3"/>
      <c r="H29" s="3">
        <v>1</v>
      </c>
      <c r="I29" s="3"/>
      <c r="J29" s="3"/>
      <c r="K29" s="3">
        <v>1</v>
      </c>
      <c r="L29" s="3"/>
      <c r="M29" s="3">
        <f t="shared" si="2"/>
        <v>4</v>
      </c>
      <c r="N29" s="3">
        <f t="shared" si="0"/>
        <v>0</v>
      </c>
    </row>
    <row r="30" spans="1:14" x14ac:dyDescent="0.25">
      <c r="A30" s="3">
        <f t="shared" si="3"/>
        <v>11</v>
      </c>
      <c r="B30" s="5" t="s">
        <v>24</v>
      </c>
      <c r="C30" s="3" t="s">
        <v>67</v>
      </c>
      <c r="D30" s="3">
        <v>4</v>
      </c>
      <c r="E30" s="3">
        <v>1</v>
      </c>
      <c r="F30" s="3">
        <v>1</v>
      </c>
      <c r="G30" s="3"/>
      <c r="H30" s="3"/>
      <c r="I30" s="3">
        <v>1</v>
      </c>
      <c r="J30" s="3"/>
      <c r="K30" s="3">
        <v>1</v>
      </c>
      <c r="L30" s="3"/>
      <c r="M30" s="3">
        <f t="shared" si="2"/>
        <v>4</v>
      </c>
      <c r="N30" s="3">
        <f t="shared" si="0"/>
        <v>0</v>
      </c>
    </row>
    <row r="31" spans="1:14" x14ac:dyDescent="0.25">
      <c r="A31" s="3">
        <v>1</v>
      </c>
      <c r="B31" s="5" t="s">
        <v>25</v>
      </c>
      <c r="C31" s="3" t="s">
        <v>68</v>
      </c>
      <c r="D31" s="3">
        <v>4</v>
      </c>
      <c r="E31" s="3">
        <v>1</v>
      </c>
      <c r="F31" s="3"/>
      <c r="G31" s="3">
        <v>1</v>
      </c>
      <c r="H31" s="3" t="s">
        <v>89</v>
      </c>
      <c r="I31" s="3">
        <v>1</v>
      </c>
      <c r="J31" s="3"/>
      <c r="K31" s="3"/>
      <c r="L31" s="3">
        <v>1</v>
      </c>
      <c r="M31" s="3">
        <f t="shared" si="2"/>
        <v>4</v>
      </c>
      <c r="N31" s="3">
        <f t="shared" si="0"/>
        <v>0</v>
      </c>
    </row>
    <row r="32" spans="1:14" x14ac:dyDescent="0.25">
      <c r="A32" s="3">
        <f t="shared" si="3"/>
        <v>2</v>
      </c>
      <c r="B32" s="5" t="s">
        <v>26</v>
      </c>
      <c r="C32" s="3" t="s">
        <v>68</v>
      </c>
      <c r="D32" s="3">
        <v>4</v>
      </c>
      <c r="E32" s="3">
        <v>1</v>
      </c>
      <c r="F32" s="3">
        <v>1</v>
      </c>
      <c r="G32" s="3">
        <v>1</v>
      </c>
      <c r="H32" s="3"/>
      <c r="I32" s="3">
        <v>1</v>
      </c>
      <c r="J32" s="3"/>
      <c r="K32" s="3"/>
      <c r="L32" s="3"/>
      <c r="M32" s="3">
        <f t="shared" si="2"/>
        <v>4</v>
      </c>
      <c r="N32" s="3">
        <f t="shared" si="0"/>
        <v>0</v>
      </c>
    </row>
    <row r="33" spans="1:14" x14ac:dyDescent="0.25">
      <c r="A33" s="3">
        <f t="shared" si="3"/>
        <v>3</v>
      </c>
      <c r="B33" s="5" t="s">
        <v>27</v>
      </c>
      <c r="C33" s="3" t="s">
        <v>68</v>
      </c>
      <c r="D33" s="3">
        <v>4</v>
      </c>
      <c r="E33" s="3">
        <v>1</v>
      </c>
      <c r="F33" s="3"/>
      <c r="G33" s="3">
        <v>1</v>
      </c>
      <c r="H33" s="3" t="s">
        <v>89</v>
      </c>
      <c r="I33" s="3">
        <v>1</v>
      </c>
      <c r="J33" s="3"/>
      <c r="K33" s="3">
        <v>1</v>
      </c>
      <c r="L33" s="3"/>
      <c r="M33" s="3">
        <f t="shared" si="2"/>
        <v>4</v>
      </c>
      <c r="N33" s="3">
        <f t="shared" si="0"/>
        <v>0</v>
      </c>
    </row>
    <row r="34" spans="1:14" x14ac:dyDescent="0.25">
      <c r="A34" s="3">
        <f t="shared" si="3"/>
        <v>4</v>
      </c>
      <c r="B34" s="5" t="s">
        <v>28</v>
      </c>
      <c r="C34" s="3" t="s">
        <v>68</v>
      </c>
      <c r="D34" s="3">
        <v>4</v>
      </c>
      <c r="E34" s="3"/>
      <c r="F34" s="3">
        <v>1</v>
      </c>
      <c r="G34" s="3">
        <v>1</v>
      </c>
      <c r="H34" s="3" t="s">
        <v>89</v>
      </c>
      <c r="I34" s="3">
        <v>1</v>
      </c>
      <c r="J34" s="3"/>
      <c r="K34" s="3">
        <v>1</v>
      </c>
      <c r="L34" s="3"/>
      <c r="M34" s="3">
        <f t="shared" si="2"/>
        <v>4</v>
      </c>
      <c r="N34" s="3">
        <f t="shared" si="0"/>
        <v>0</v>
      </c>
    </row>
    <row r="35" spans="1:14" x14ac:dyDescent="0.25">
      <c r="A35" s="3">
        <f t="shared" si="3"/>
        <v>5</v>
      </c>
      <c r="B35" s="5" t="s">
        <v>29</v>
      </c>
      <c r="C35" s="3" t="s">
        <v>69</v>
      </c>
      <c r="D35" s="3">
        <v>4</v>
      </c>
      <c r="E35" s="3">
        <v>1</v>
      </c>
      <c r="F35" s="3"/>
      <c r="G35" s="3">
        <v>1</v>
      </c>
      <c r="H35" s="3"/>
      <c r="I35" s="3">
        <v>1</v>
      </c>
      <c r="J35" s="3" t="s">
        <v>89</v>
      </c>
      <c r="K35" s="3">
        <v>1</v>
      </c>
      <c r="L35" s="3"/>
      <c r="M35" s="3">
        <f t="shared" si="2"/>
        <v>4</v>
      </c>
      <c r="N35" s="3">
        <f t="shared" si="0"/>
        <v>0</v>
      </c>
    </row>
    <row r="36" spans="1:14" x14ac:dyDescent="0.25">
      <c r="A36" s="3">
        <f t="shared" si="3"/>
        <v>6</v>
      </c>
      <c r="B36" s="5" t="s">
        <v>30</v>
      </c>
      <c r="C36" s="3" t="s">
        <v>69</v>
      </c>
      <c r="D36" s="3">
        <v>4</v>
      </c>
      <c r="E36" s="3"/>
      <c r="F36" s="3">
        <v>1</v>
      </c>
      <c r="G36" s="3"/>
      <c r="H36" s="3">
        <v>1</v>
      </c>
      <c r="I36" s="3">
        <v>1</v>
      </c>
      <c r="J36" s="3" t="s">
        <v>89</v>
      </c>
      <c r="K36" s="3"/>
      <c r="L36" s="3">
        <v>1</v>
      </c>
      <c r="M36" s="3">
        <f t="shared" si="2"/>
        <v>4</v>
      </c>
      <c r="N36" s="3">
        <f t="shared" si="0"/>
        <v>0</v>
      </c>
    </row>
    <row r="37" spans="1:14" x14ac:dyDescent="0.25">
      <c r="A37" s="3">
        <f t="shared" si="3"/>
        <v>7</v>
      </c>
      <c r="B37" s="5" t="s">
        <v>31</v>
      </c>
      <c r="C37" s="3" t="s">
        <v>69</v>
      </c>
      <c r="D37" s="3">
        <v>4</v>
      </c>
      <c r="E37" s="3"/>
      <c r="F37" s="3">
        <v>1</v>
      </c>
      <c r="G37" s="3">
        <v>1</v>
      </c>
      <c r="H37" s="3"/>
      <c r="I37" s="3">
        <v>1</v>
      </c>
      <c r="J37" s="3"/>
      <c r="K37" s="3"/>
      <c r="L37" s="3">
        <v>1</v>
      </c>
      <c r="M37" s="3">
        <f t="shared" si="2"/>
        <v>4</v>
      </c>
      <c r="N37" s="3">
        <f t="shared" si="0"/>
        <v>0</v>
      </c>
    </row>
    <row r="38" spans="1:14" x14ac:dyDescent="0.25">
      <c r="A38" s="3">
        <f t="shared" si="3"/>
        <v>8</v>
      </c>
      <c r="B38" s="5" t="s">
        <v>32</v>
      </c>
      <c r="C38" s="3" t="s">
        <v>69</v>
      </c>
      <c r="D38" s="3">
        <v>4</v>
      </c>
      <c r="E38" s="3">
        <v>1</v>
      </c>
      <c r="F38" s="3"/>
      <c r="G38" s="3">
        <v>1</v>
      </c>
      <c r="H38" s="3"/>
      <c r="I38" s="3">
        <v>1</v>
      </c>
      <c r="J38" s="3" t="s">
        <v>89</v>
      </c>
      <c r="K38" s="3">
        <v>1</v>
      </c>
      <c r="L38" s="3"/>
      <c r="M38" s="3">
        <f t="shared" si="2"/>
        <v>4</v>
      </c>
      <c r="N38" s="3">
        <f t="shared" si="0"/>
        <v>0</v>
      </c>
    </row>
    <row r="39" spans="1:14" x14ac:dyDescent="0.25">
      <c r="A39" s="3">
        <f t="shared" si="3"/>
        <v>9</v>
      </c>
      <c r="B39" s="5" t="s">
        <v>34</v>
      </c>
      <c r="C39" s="3" t="s">
        <v>74</v>
      </c>
      <c r="D39" s="3">
        <v>2</v>
      </c>
      <c r="E39" s="3"/>
      <c r="F39" s="3"/>
      <c r="G39" s="3">
        <v>1</v>
      </c>
      <c r="H39" s="3"/>
      <c r="I39" s="3"/>
      <c r="J39" s="3"/>
      <c r="K39" s="3"/>
      <c r="L39" s="3">
        <v>1</v>
      </c>
      <c r="M39" s="3">
        <f>SUM(E39:L39)</f>
        <v>2</v>
      </c>
      <c r="N39" s="3">
        <f>D39-M39</f>
        <v>0</v>
      </c>
    </row>
    <row r="40" spans="1:14" x14ac:dyDescent="0.25">
      <c r="A40" s="3">
        <f>A39+1</f>
        <v>10</v>
      </c>
      <c r="B40" s="5" t="s">
        <v>35</v>
      </c>
      <c r="C40" s="3" t="s">
        <v>74</v>
      </c>
      <c r="D40" s="3">
        <v>2</v>
      </c>
      <c r="E40" s="3">
        <v>1</v>
      </c>
      <c r="F40" s="3"/>
      <c r="G40" s="3"/>
      <c r="H40" s="3"/>
      <c r="I40" s="3"/>
      <c r="J40" s="3"/>
      <c r="K40" s="3"/>
      <c r="L40" s="3">
        <v>1</v>
      </c>
      <c r="M40" s="3">
        <f>SUM(E40:L40)</f>
        <v>2</v>
      </c>
      <c r="N40" s="3">
        <f>D40-M40</f>
        <v>0</v>
      </c>
    </row>
    <row r="41" spans="1:14" x14ac:dyDescent="0.25">
      <c r="A41" s="3">
        <v>1</v>
      </c>
      <c r="B41" s="5" t="s">
        <v>36</v>
      </c>
      <c r="C41" s="3" t="s">
        <v>70</v>
      </c>
      <c r="D41" s="3">
        <v>4</v>
      </c>
      <c r="E41" s="3">
        <v>1</v>
      </c>
      <c r="F41" s="3"/>
      <c r="G41" s="3">
        <v>1</v>
      </c>
      <c r="H41" s="3"/>
      <c r="I41" s="3">
        <v>1</v>
      </c>
      <c r="J41" s="3"/>
      <c r="K41" s="3">
        <v>1</v>
      </c>
      <c r="L41" s="3"/>
      <c r="M41" s="3">
        <f>SUM(E41:L41)</f>
        <v>4</v>
      </c>
      <c r="N41" s="3">
        <f>D41-M41</f>
        <v>0</v>
      </c>
    </row>
    <row r="42" spans="1:14" x14ac:dyDescent="0.25">
      <c r="A42" s="3">
        <f>A41+1</f>
        <v>2</v>
      </c>
      <c r="B42" s="5" t="s">
        <v>37</v>
      </c>
      <c r="C42" s="3" t="s">
        <v>70</v>
      </c>
      <c r="D42" s="3">
        <v>4</v>
      </c>
      <c r="E42" s="3">
        <v>1</v>
      </c>
      <c r="F42" s="3"/>
      <c r="G42" s="3"/>
      <c r="H42" s="3"/>
      <c r="I42" s="3">
        <v>1</v>
      </c>
      <c r="J42" s="3">
        <v>1</v>
      </c>
      <c r="K42" s="3">
        <v>1</v>
      </c>
      <c r="L42" s="3" t="s">
        <v>89</v>
      </c>
      <c r="M42" s="3">
        <f t="shared" si="2"/>
        <v>4</v>
      </c>
      <c r="N42" s="3">
        <f t="shared" ref="N42:N67" si="4">D42-M42</f>
        <v>0</v>
      </c>
    </row>
    <row r="43" spans="1:14" x14ac:dyDescent="0.25">
      <c r="A43" s="3">
        <f t="shared" si="3"/>
        <v>3</v>
      </c>
      <c r="B43" s="5" t="s">
        <v>38</v>
      </c>
      <c r="C43" s="3" t="s">
        <v>70</v>
      </c>
      <c r="D43" s="3">
        <v>4</v>
      </c>
      <c r="E43" s="3">
        <v>1</v>
      </c>
      <c r="F43" s="3"/>
      <c r="G43" s="3">
        <v>1</v>
      </c>
      <c r="H43" s="3"/>
      <c r="I43" s="3">
        <v>1</v>
      </c>
      <c r="J43" s="3">
        <v>1</v>
      </c>
      <c r="K43" s="3"/>
      <c r="L43" s="3" t="s">
        <v>89</v>
      </c>
      <c r="M43" s="3">
        <f t="shared" si="2"/>
        <v>4</v>
      </c>
      <c r="N43" s="3">
        <f t="shared" si="4"/>
        <v>0</v>
      </c>
    </row>
    <row r="44" spans="1:14" x14ac:dyDescent="0.25">
      <c r="A44" s="3">
        <f t="shared" si="3"/>
        <v>4</v>
      </c>
      <c r="B44" s="5" t="s">
        <v>39</v>
      </c>
      <c r="C44" s="3" t="s">
        <v>70</v>
      </c>
      <c r="D44" s="3">
        <v>4</v>
      </c>
      <c r="E44" s="3">
        <v>1</v>
      </c>
      <c r="F44" s="3">
        <v>1</v>
      </c>
      <c r="G44" s="3"/>
      <c r="H44" s="3"/>
      <c r="I44" s="3">
        <v>1</v>
      </c>
      <c r="J44" s="3"/>
      <c r="K44" s="3">
        <v>1</v>
      </c>
      <c r="L44" s="3"/>
      <c r="M44" s="3">
        <f t="shared" si="2"/>
        <v>4</v>
      </c>
      <c r="N44" s="3">
        <f t="shared" si="4"/>
        <v>0</v>
      </c>
    </row>
    <row r="45" spans="1:14" x14ac:dyDescent="0.25">
      <c r="A45" s="3">
        <f t="shared" si="3"/>
        <v>5</v>
      </c>
      <c r="B45" s="5" t="s">
        <v>40</v>
      </c>
      <c r="C45" s="3" t="s">
        <v>70</v>
      </c>
      <c r="D45" s="3">
        <v>4</v>
      </c>
      <c r="E45" s="3"/>
      <c r="F45" s="3">
        <v>1</v>
      </c>
      <c r="G45" s="3"/>
      <c r="H45" s="3"/>
      <c r="I45" s="3"/>
      <c r="J45" s="3">
        <v>1</v>
      </c>
      <c r="K45" s="3"/>
      <c r="L45" s="3"/>
      <c r="M45" s="3">
        <f t="shared" si="2"/>
        <v>2</v>
      </c>
      <c r="N45" s="3">
        <f t="shared" si="4"/>
        <v>2</v>
      </c>
    </row>
    <row r="46" spans="1:14" x14ac:dyDescent="0.25">
      <c r="A46" s="3">
        <f t="shared" si="3"/>
        <v>6</v>
      </c>
      <c r="B46" s="5" t="s">
        <v>41</v>
      </c>
      <c r="C46" s="3" t="s">
        <v>70</v>
      </c>
      <c r="D46" s="3">
        <v>4</v>
      </c>
      <c r="E46" s="3"/>
      <c r="F46" s="3">
        <v>1</v>
      </c>
      <c r="G46" s="3"/>
      <c r="H46" s="3">
        <v>1</v>
      </c>
      <c r="I46" s="3"/>
      <c r="J46" s="3">
        <v>1</v>
      </c>
      <c r="K46" s="3"/>
      <c r="L46" s="3">
        <v>1</v>
      </c>
      <c r="M46" s="3">
        <f t="shared" si="2"/>
        <v>4</v>
      </c>
      <c r="N46" s="3">
        <f t="shared" si="4"/>
        <v>0</v>
      </c>
    </row>
    <row r="47" spans="1:14" x14ac:dyDescent="0.25">
      <c r="A47" s="3">
        <f t="shared" si="3"/>
        <v>7</v>
      </c>
      <c r="B47" s="5" t="s">
        <v>42</v>
      </c>
      <c r="C47" s="3" t="s">
        <v>70</v>
      </c>
      <c r="D47" s="3">
        <v>4</v>
      </c>
      <c r="E47" s="3"/>
      <c r="F47" s="3">
        <v>1</v>
      </c>
      <c r="G47" s="3"/>
      <c r="H47" s="3"/>
      <c r="I47" s="3">
        <v>1</v>
      </c>
      <c r="J47" s="3">
        <v>1</v>
      </c>
      <c r="K47" s="3">
        <v>1</v>
      </c>
      <c r="L47" s="3"/>
      <c r="M47" s="3">
        <f t="shared" si="2"/>
        <v>4</v>
      </c>
      <c r="N47" s="3">
        <f t="shared" si="4"/>
        <v>0</v>
      </c>
    </row>
    <row r="48" spans="1:14" x14ac:dyDescent="0.25">
      <c r="A48" s="3">
        <f t="shared" si="3"/>
        <v>8</v>
      </c>
      <c r="B48" s="5" t="s">
        <v>43</v>
      </c>
      <c r="C48" s="3" t="s">
        <v>70</v>
      </c>
      <c r="D48" s="3">
        <v>4</v>
      </c>
      <c r="E48" s="3">
        <v>1</v>
      </c>
      <c r="F48" s="3"/>
      <c r="G48" s="3">
        <v>1</v>
      </c>
      <c r="H48" s="3"/>
      <c r="I48" s="3">
        <v>1</v>
      </c>
      <c r="J48" s="3">
        <v>1</v>
      </c>
      <c r="K48" s="3"/>
      <c r="L48" s="3" t="s">
        <v>89</v>
      </c>
      <c r="M48" s="3">
        <f t="shared" si="2"/>
        <v>4</v>
      </c>
      <c r="N48" s="3">
        <f t="shared" si="4"/>
        <v>0</v>
      </c>
    </row>
    <row r="49" spans="1:14" x14ac:dyDescent="0.25">
      <c r="A49" s="3">
        <v>1</v>
      </c>
      <c r="B49" s="5" t="s">
        <v>44</v>
      </c>
      <c r="C49" s="3" t="s">
        <v>71</v>
      </c>
      <c r="D49" s="3">
        <v>4</v>
      </c>
      <c r="E49" s="3"/>
      <c r="F49" s="3"/>
      <c r="G49" s="3">
        <v>1</v>
      </c>
      <c r="H49" s="3">
        <v>1</v>
      </c>
      <c r="I49" s="3">
        <v>1</v>
      </c>
      <c r="J49" s="3" t="s">
        <v>89</v>
      </c>
      <c r="K49" s="3">
        <v>1</v>
      </c>
      <c r="L49" s="3"/>
      <c r="M49" s="3">
        <f t="shared" si="2"/>
        <v>4</v>
      </c>
      <c r="N49" s="3">
        <f t="shared" si="4"/>
        <v>0</v>
      </c>
    </row>
    <row r="50" spans="1:14" x14ac:dyDescent="0.25">
      <c r="A50" s="3">
        <f t="shared" si="3"/>
        <v>2</v>
      </c>
      <c r="B50" s="5" t="s">
        <v>45</v>
      </c>
      <c r="C50" s="3" t="s">
        <v>71</v>
      </c>
      <c r="D50" s="3">
        <v>4</v>
      </c>
      <c r="E50" s="3"/>
      <c r="F50" s="3"/>
      <c r="G50" s="3">
        <v>1</v>
      </c>
      <c r="H50" s="3"/>
      <c r="I50" s="3">
        <v>1</v>
      </c>
      <c r="J50" s="3">
        <v>1</v>
      </c>
      <c r="K50" s="3">
        <v>1</v>
      </c>
      <c r="L50" s="3"/>
      <c r="M50" s="3">
        <f t="shared" si="2"/>
        <v>4</v>
      </c>
      <c r="N50" s="3">
        <f t="shared" si="4"/>
        <v>0</v>
      </c>
    </row>
    <row r="51" spans="1:14" x14ac:dyDescent="0.25">
      <c r="A51" s="3">
        <f t="shared" si="3"/>
        <v>3</v>
      </c>
      <c r="B51" s="5" t="s">
        <v>46</v>
      </c>
      <c r="C51" s="3" t="s">
        <v>71</v>
      </c>
      <c r="D51" s="3">
        <v>4</v>
      </c>
      <c r="E51" s="3"/>
      <c r="F51" s="3">
        <v>1</v>
      </c>
      <c r="G51" s="3"/>
      <c r="H51" s="3"/>
      <c r="I51" s="3">
        <v>1</v>
      </c>
      <c r="J51" s="3">
        <v>1</v>
      </c>
      <c r="K51" s="3">
        <v>1</v>
      </c>
      <c r="L51" s="3"/>
      <c r="M51" s="3">
        <f t="shared" si="2"/>
        <v>4</v>
      </c>
      <c r="N51" s="3">
        <f t="shared" si="4"/>
        <v>0</v>
      </c>
    </row>
    <row r="52" spans="1:14" x14ac:dyDescent="0.25">
      <c r="A52" s="3">
        <f t="shared" si="3"/>
        <v>4</v>
      </c>
      <c r="B52" s="5" t="s">
        <v>47</v>
      </c>
      <c r="C52" s="3" t="s">
        <v>71</v>
      </c>
      <c r="D52" s="3">
        <v>4</v>
      </c>
      <c r="E52" s="3"/>
      <c r="F52" s="3"/>
      <c r="G52" s="3">
        <v>1</v>
      </c>
      <c r="H52" s="3"/>
      <c r="I52" s="3">
        <v>1</v>
      </c>
      <c r="J52" s="3" t="s">
        <v>89</v>
      </c>
      <c r="K52" s="3">
        <v>1</v>
      </c>
      <c r="L52" s="3">
        <v>1</v>
      </c>
      <c r="M52" s="3">
        <f t="shared" si="2"/>
        <v>4</v>
      </c>
      <c r="N52" s="3">
        <f t="shared" si="4"/>
        <v>0</v>
      </c>
    </row>
    <row r="53" spans="1:14" x14ac:dyDescent="0.25">
      <c r="A53" s="3">
        <f t="shared" si="3"/>
        <v>5</v>
      </c>
      <c r="B53" s="5" t="s">
        <v>48</v>
      </c>
      <c r="C53" s="3" t="s">
        <v>71</v>
      </c>
      <c r="D53" s="3">
        <v>4</v>
      </c>
      <c r="E53" s="3"/>
      <c r="F53" s="3">
        <v>1</v>
      </c>
      <c r="G53" s="3"/>
      <c r="H53" s="3">
        <v>1</v>
      </c>
      <c r="I53" s="3">
        <v>1</v>
      </c>
      <c r="J53" s="3" t="s">
        <v>89</v>
      </c>
      <c r="K53" s="3"/>
      <c r="L53" s="3">
        <v>1</v>
      </c>
      <c r="M53" s="3">
        <f t="shared" si="2"/>
        <v>4</v>
      </c>
      <c r="N53" s="3">
        <f t="shared" si="4"/>
        <v>0</v>
      </c>
    </row>
    <row r="54" spans="1:14" x14ac:dyDescent="0.25">
      <c r="A54" s="3">
        <v>1</v>
      </c>
      <c r="B54" s="5" t="s">
        <v>49</v>
      </c>
      <c r="C54" s="3" t="s">
        <v>72</v>
      </c>
      <c r="D54" s="3">
        <v>4</v>
      </c>
      <c r="E54" s="3">
        <v>1</v>
      </c>
      <c r="F54" s="3" t="s">
        <v>89</v>
      </c>
      <c r="G54" s="3"/>
      <c r="H54" s="3"/>
      <c r="I54" s="3">
        <v>1</v>
      </c>
      <c r="J54" s="3">
        <v>1</v>
      </c>
      <c r="K54" s="3">
        <v>1</v>
      </c>
      <c r="L54" s="3"/>
      <c r="M54" s="3">
        <f t="shared" si="2"/>
        <v>4</v>
      </c>
      <c r="N54" s="3">
        <f t="shared" si="4"/>
        <v>0</v>
      </c>
    </row>
    <row r="55" spans="1:14" x14ac:dyDescent="0.25">
      <c r="A55" s="3">
        <f t="shared" si="3"/>
        <v>2</v>
      </c>
      <c r="B55" s="5" t="s">
        <v>50</v>
      </c>
      <c r="C55" s="3" t="s">
        <v>72</v>
      </c>
      <c r="D55" s="3">
        <v>4</v>
      </c>
      <c r="E55" s="3"/>
      <c r="F55" s="3"/>
      <c r="G55" s="3">
        <v>1</v>
      </c>
      <c r="H55" s="3"/>
      <c r="I55" s="3">
        <v>1</v>
      </c>
      <c r="J55" s="3">
        <v>1</v>
      </c>
      <c r="K55" s="3">
        <v>1</v>
      </c>
      <c r="L55" s="3"/>
      <c r="M55" s="3">
        <f t="shared" si="2"/>
        <v>4</v>
      </c>
      <c r="N55" s="3">
        <f t="shared" si="4"/>
        <v>0</v>
      </c>
    </row>
    <row r="56" spans="1:14" x14ac:dyDescent="0.25">
      <c r="A56" s="3">
        <f t="shared" si="3"/>
        <v>3</v>
      </c>
      <c r="B56" s="5" t="s">
        <v>52</v>
      </c>
      <c r="C56" s="3" t="s">
        <v>72</v>
      </c>
      <c r="D56" s="3">
        <v>4</v>
      </c>
      <c r="E56" s="3"/>
      <c r="F56" s="3"/>
      <c r="G56" s="3">
        <v>1</v>
      </c>
      <c r="H56" s="3"/>
      <c r="I56" s="3">
        <v>1</v>
      </c>
      <c r="J56" s="3">
        <v>1</v>
      </c>
      <c r="K56" s="3"/>
      <c r="L56" s="3">
        <v>1</v>
      </c>
      <c r="M56" s="3">
        <f t="shared" si="2"/>
        <v>4</v>
      </c>
      <c r="N56" s="3">
        <f t="shared" si="4"/>
        <v>0</v>
      </c>
    </row>
    <row r="57" spans="1:14" x14ac:dyDescent="0.25">
      <c r="A57" s="3">
        <f t="shared" si="3"/>
        <v>4</v>
      </c>
      <c r="B57" s="5" t="s">
        <v>53</v>
      </c>
      <c r="C57" s="3" t="s">
        <v>72</v>
      </c>
      <c r="D57" s="3">
        <v>4</v>
      </c>
      <c r="E57" s="3">
        <v>1</v>
      </c>
      <c r="F57" s="3"/>
      <c r="G57" s="3"/>
      <c r="H57" s="3"/>
      <c r="I57" s="3">
        <v>1</v>
      </c>
      <c r="J57" s="3">
        <v>1</v>
      </c>
      <c r="K57" s="3">
        <v>1</v>
      </c>
      <c r="L57" s="3"/>
      <c r="M57" s="3">
        <f t="shared" si="2"/>
        <v>4</v>
      </c>
      <c r="N57" s="3">
        <f t="shared" si="4"/>
        <v>0</v>
      </c>
    </row>
    <row r="58" spans="1:14" x14ac:dyDescent="0.25">
      <c r="A58" s="3">
        <f t="shared" si="3"/>
        <v>5</v>
      </c>
      <c r="B58" s="5" t="s">
        <v>54</v>
      </c>
      <c r="C58" s="3" t="s">
        <v>72</v>
      </c>
      <c r="D58" s="3">
        <v>4</v>
      </c>
      <c r="E58" s="3">
        <v>1</v>
      </c>
      <c r="F58" s="3" t="s">
        <v>89</v>
      </c>
      <c r="G58" s="3"/>
      <c r="H58" s="3"/>
      <c r="I58" s="3">
        <v>1</v>
      </c>
      <c r="J58" s="3">
        <v>1</v>
      </c>
      <c r="K58" s="3"/>
      <c r="L58" s="3">
        <v>1</v>
      </c>
      <c r="M58" s="3">
        <f t="shared" si="2"/>
        <v>4</v>
      </c>
      <c r="N58" s="3">
        <f t="shared" si="4"/>
        <v>0</v>
      </c>
    </row>
    <row r="59" spans="1:14" x14ac:dyDescent="0.25">
      <c r="A59" s="3">
        <v>1</v>
      </c>
      <c r="B59" s="5" t="s">
        <v>55</v>
      </c>
      <c r="C59" s="3" t="s">
        <v>73</v>
      </c>
      <c r="D59" s="3">
        <v>4</v>
      </c>
      <c r="E59" s="3"/>
      <c r="F59" s="3"/>
      <c r="G59" s="3">
        <v>1</v>
      </c>
      <c r="H59" s="3"/>
      <c r="I59" s="3">
        <v>1</v>
      </c>
      <c r="J59" s="3">
        <v>1</v>
      </c>
      <c r="K59" s="3">
        <v>1</v>
      </c>
      <c r="L59" s="3" t="s">
        <v>89</v>
      </c>
      <c r="M59" s="3">
        <f t="shared" si="2"/>
        <v>4</v>
      </c>
      <c r="N59" s="3">
        <f t="shared" si="4"/>
        <v>0</v>
      </c>
    </row>
    <row r="60" spans="1:14" x14ac:dyDescent="0.25">
      <c r="A60" s="3">
        <f t="shared" si="3"/>
        <v>2</v>
      </c>
      <c r="B60" s="5" t="s">
        <v>56</v>
      </c>
      <c r="C60" s="3" t="s">
        <v>73</v>
      </c>
      <c r="D60" s="3">
        <v>4</v>
      </c>
      <c r="E60" s="3"/>
      <c r="F60" s="3"/>
      <c r="G60" s="3">
        <v>1</v>
      </c>
      <c r="H60" s="3"/>
      <c r="I60" s="3">
        <v>1</v>
      </c>
      <c r="J60" s="3">
        <v>1</v>
      </c>
      <c r="K60" s="3"/>
      <c r="L60" s="3">
        <v>1</v>
      </c>
      <c r="M60" s="3">
        <f t="shared" si="2"/>
        <v>4</v>
      </c>
      <c r="N60" s="3">
        <f t="shared" si="4"/>
        <v>0</v>
      </c>
    </row>
    <row r="61" spans="1:14" x14ac:dyDescent="0.25">
      <c r="A61" s="3">
        <f t="shared" si="3"/>
        <v>3</v>
      </c>
      <c r="B61" s="5" t="s">
        <v>57</v>
      </c>
      <c r="C61" s="3" t="s">
        <v>73</v>
      </c>
      <c r="D61" s="3">
        <v>4</v>
      </c>
      <c r="E61" s="3"/>
      <c r="F61" s="3"/>
      <c r="G61" s="3">
        <v>1</v>
      </c>
      <c r="H61" s="3"/>
      <c r="I61" s="3">
        <v>1</v>
      </c>
      <c r="J61" s="3">
        <v>1</v>
      </c>
      <c r="K61" s="3"/>
      <c r="L61" s="3">
        <v>1</v>
      </c>
      <c r="M61" s="3">
        <f t="shared" si="2"/>
        <v>4</v>
      </c>
      <c r="N61" s="3">
        <f t="shared" si="4"/>
        <v>0</v>
      </c>
    </row>
    <row r="62" spans="1:14" x14ac:dyDescent="0.25">
      <c r="A62" s="3">
        <f t="shared" si="3"/>
        <v>4</v>
      </c>
      <c r="B62" s="5" t="s">
        <v>58</v>
      </c>
      <c r="C62" s="3" t="s">
        <v>73</v>
      </c>
      <c r="D62" s="3">
        <v>4</v>
      </c>
      <c r="E62" s="3"/>
      <c r="F62" s="3">
        <v>1</v>
      </c>
      <c r="G62" s="3"/>
      <c r="H62" s="3">
        <v>1</v>
      </c>
      <c r="I62" s="3">
        <v>1</v>
      </c>
      <c r="J62" s="3"/>
      <c r="K62" s="3">
        <v>1</v>
      </c>
      <c r="L62" s="3" t="s">
        <v>89</v>
      </c>
      <c r="M62" s="3">
        <f t="shared" si="2"/>
        <v>4</v>
      </c>
      <c r="N62" s="3">
        <f t="shared" si="4"/>
        <v>0</v>
      </c>
    </row>
    <row r="63" spans="1:14" x14ac:dyDescent="0.25">
      <c r="A63" s="3">
        <f t="shared" si="3"/>
        <v>5</v>
      </c>
      <c r="B63" s="5" t="s">
        <v>59</v>
      </c>
      <c r="C63" s="3" t="s">
        <v>73</v>
      </c>
      <c r="D63" s="3">
        <v>4</v>
      </c>
      <c r="E63" s="3"/>
      <c r="F63" s="3"/>
      <c r="G63" s="3">
        <v>1</v>
      </c>
      <c r="H63" s="3"/>
      <c r="I63" s="3">
        <v>1</v>
      </c>
      <c r="J63" s="3">
        <v>1</v>
      </c>
      <c r="K63" s="3"/>
      <c r="L63" s="3">
        <v>1</v>
      </c>
      <c r="M63" s="3">
        <f t="shared" si="2"/>
        <v>4</v>
      </c>
      <c r="N63" s="3">
        <f t="shared" si="4"/>
        <v>0</v>
      </c>
    </row>
    <row r="64" spans="1:14" x14ac:dyDescent="0.25">
      <c r="A64" s="3">
        <f t="shared" si="3"/>
        <v>6</v>
      </c>
      <c r="B64" s="5" t="s">
        <v>60</v>
      </c>
      <c r="C64" s="3" t="s">
        <v>73</v>
      </c>
      <c r="D64" s="3">
        <v>4</v>
      </c>
      <c r="E64" s="3"/>
      <c r="F64" s="3"/>
      <c r="G64" s="3">
        <v>1</v>
      </c>
      <c r="H64" s="3"/>
      <c r="I64" s="3">
        <v>1</v>
      </c>
      <c r="J64" s="3">
        <v>1</v>
      </c>
      <c r="K64" s="3"/>
      <c r="L64" s="3">
        <v>1</v>
      </c>
      <c r="M64" s="3">
        <f t="shared" si="2"/>
        <v>4</v>
      </c>
      <c r="N64" s="3">
        <f t="shared" si="4"/>
        <v>0</v>
      </c>
    </row>
    <row r="65" spans="1:18" x14ac:dyDescent="0.25">
      <c r="A65" s="3">
        <f t="shared" si="3"/>
        <v>7</v>
      </c>
      <c r="B65" s="5" t="s">
        <v>61</v>
      </c>
      <c r="C65" s="3" t="s">
        <v>73</v>
      </c>
      <c r="D65" s="3">
        <v>4</v>
      </c>
      <c r="E65" s="3"/>
      <c r="F65" s="3"/>
      <c r="G65" s="3"/>
      <c r="H65" s="3">
        <v>1</v>
      </c>
      <c r="I65" s="3">
        <v>1</v>
      </c>
      <c r="J65" s="3">
        <v>1</v>
      </c>
      <c r="K65" s="3">
        <v>1</v>
      </c>
      <c r="L65" s="3"/>
      <c r="M65" s="3">
        <f t="shared" si="2"/>
        <v>4</v>
      </c>
      <c r="N65" s="3">
        <f t="shared" si="4"/>
        <v>0</v>
      </c>
    </row>
    <row r="66" spans="1:18" x14ac:dyDescent="0.25">
      <c r="A66" s="3">
        <f t="shared" si="3"/>
        <v>8</v>
      </c>
      <c r="B66" s="5" t="s">
        <v>62</v>
      </c>
      <c r="C66" s="3" t="s">
        <v>73</v>
      </c>
      <c r="D66" s="3">
        <v>4</v>
      </c>
      <c r="E66" s="3">
        <v>1</v>
      </c>
      <c r="F66" s="3"/>
      <c r="G66" s="3"/>
      <c r="H66" s="3">
        <v>1</v>
      </c>
      <c r="I66" s="3"/>
      <c r="J66" s="3"/>
      <c r="K66" s="3">
        <v>1</v>
      </c>
      <c r="L66" s="3">
        <v>1</v>
      </c>
      <c r="M66" s="3">
        <f t="shared" si="2"/>
        <v>4</v>
      </c>
      <c r="N66" s="3">
        <f t="shared" si="4"/>
        <v>0</v>
      </c>
    </row>
    <row r="67" spans="1:18" x14ac:dyDescent="0.25">
      <c r="A67" s="3">
        <f t="shared" si="3"/>
        <v>9</v>
      </c>
      <c r="B67" s="5" t="s">
        <v>63</v>
      </c>
      <c r="C67" s="3" t="s">
        <v>73</v>
      </c>
      <c r="D67" s="3">
        <v>4</v>
      </c>
      <c r="E67" s="3"/>
      <c r="F67" s="3"/>
      <c r="G67" s="3">
        <v>1</v>
      </c>
      <c r="H67" s="3">
        <v>1</v>
      </c>
      <c r="I67" s="3"/>
      <c r="J67" s="3">
        <v>1</v>
      </c>
      <c r="K67" s="3">
        <v>1</v>
      </c>
      <c r="L67" s="3"/>
      <c r="M67" s="3">
        <f t="shared" si="2"/>
        <v>4</v>
      </c>
      <c r="N67" s="3">
        <f t="shared" si="4"/>
        <v>0</v>
      </c>
    </row>
    <row r="68" spans="1:18" ht="18" customHeight="1" x14ac:dyDescent="0.25">
      <c r="A68" s="23" t="s">
        <v>94</v>
      </c>
      <c r="B68" s="24"/>
      <c r="C68" s="24"/>
      <c r="D68" s="25"/>
      <c r="E68" s="35">
        <f>SUM(E7:E67)</f>
        <v>35</v>
      </c>
      <c r="F68" s="35">
        <f t="shared" ref="E68:N68" si="5">SUM(F7:F67)</f>
        <v>24</v>
      </c>
      <c r="G68" s="35">
        <f t="shared" si="5"/>
        <v>35</v>
      </c>
      <c r="H68" s="35">
        <f t="shared" si="5"/>
        <v>24</v>
      </c>
      <c r="I68" s="35">
        <f t="shared" si="5"/>
        <v>36</v>
      </c>
      <c r="J68" s="35">
        <f t="shared" si="5"/>
        <v>24</v>
      </c>
      <c r="K68" s="35">
        <f t="shared" si="5"/>
        <v>36</v>
      </c>
      <c r="L68" s="35">
        <f t="shared" si="5"/>
        <v>24</v>
      </c>
      <c r="M68" s="12">
        <f t="shared" si="5"/>
        <v>238</v>
      </c>
      <c r="N68" s="12">
        <f t="shared" si="5"/>
        <v>2</v>
      </c>
    </row>
    <row r="69" spans="1:18" x14ac:dyDescent="0.25">
      <c r="A69" s="3">
        <v>1</v>
      </c>
      <c r="B69" s="6" t="s">
        <v>13</v>
      </c>
      <c r="C69" s="3" t="s">
        <v>67</v>
      </c>
      <c r="D69" s="3"/>
      <c r="E69" s="26" t="s">
        <v>84</v>
      </c>
      <c r="F69" s="27"/>
      <c r="G69" s="27"/>
      <c r="H69" s="27"/>
      <c r="I69" s="27"/>
      <c r="J69" s="27"/>
      <c r="K69" s="27"/>
      <c r="L69" s="27"/>
      <c r="M69" s="28"/>
    </row>
    <row r="70" spans="1:18" x14ac:dyDescent="0.25">
      <c r="A70" s="3">
        <v>2</v>
      </c>
      <c r="B70" s="6" t="s">
        <v>33</v>
      </c>
      <c r="C70" s="3" t="s">
        <v>74</v>
      </c>
      <c r="D70" s="3"/>
      <c r="E70" s="29"/>
      <c r="F70" s="30"/>
      <c r="G70" s="30"/>
      <c r="H70" s="30"/>
      <c r="I70" s="30"/>
      <c r="J70" s="30"/>
      <c r="K70" s="30"/>
      <c r="L70" s="30"/>
      <c r="M70" s="31"/>
    </row>
    <row r="71" spans="1:18" ht="21" customHeight="1" x14ac:dyDescent="0.25">
      <c r="A71" s="32" t="s">
        <v>104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18" x14ac:dyDescent="0.25">
      <c r="H72" s="33" t="s">
        <v>105</v>
      </c>
      <c r="I72" s="33"/>
      <c r="J72" s="33"/>
      <c r="K72" s="33"/>
      <c r="L72" s="33"/>
      <c r="M72" s="33"/>
    </row>
    <row r="73" spans="1:18" ht="24.75" customHeight="1" x14ac:dyDescent="0.25">
      <c r="C73" s="9"/>
      <c r="D73" s="9"/>
      <c r="E73" s="9"/>
      <c r="F73" s="9"/>
      <c r="G73" s="9"/>
      <c r="H73" s="15" t="s">
        <v>76</v>
      </c>
      <c r="I73" s="15"/>
      <c r="J73" s="15"/>
      <c r="K73" s="15"/>
      <c r="L73" s="15"/>
      <c r="M73" s="15"/>
      <c r="R73" s="2" t="s">
        <v>106</v>
      </c>
    </row>
    <row r="74" spans="1:18" x14ac:dyDescent="0.25">
      <c r="J74" s="2"/>
    </row>
    <row r="75" spans="1:18" x14ac:dyDescent="0.25">
      <c r="J75" s="2"/>
    </row>
    <row r="76" spans="1:18" x14ac:dyDescent="0.25">
      <c r="J76" s="2"/>
    </row>
    <row r="77" spans="1:18" x14ac:dyDescent="0.25">
      <c r="J77" s="2"/>
    </row>
    <row r="78" spans="1:18" x14ac:dyDescent="0.25">
      <c r="H78" s="34" t="s">
        <v>90</v>
      </c>
      <c r="I78" s="34"/>
      <c r="J78" s="34"/>
      <c r="K78" s="34"/>
      <c r="L78" s="34"/>
      <c r="M78" s="34"/>
    </row>
  </sheetData>
  <autoFilter ref="A6:N73"/>
  <mergeCells count="17">
    <mergeCell ref="H78:M78"/>
    <mergeCell ref="A68:D68"/>
    <mergeCell ref="E69:M70"/>
    <mergeCell ref="A71:M71"/>
    <mergeCell ref="H72:M72"/>
    <mergeCell ref="H73:M73"/>
    <mergeCell ref="N5:N6"/>
    <mergeCell ref="E4:F4"/>
    <mergeCell ref="G4:H4"/>
    <mergeCell ref="I4:J4"/>
    <mergeCell ref="K4:L4"/>
    <mergeCell ref="M4:M6"/>
    <mergeCell ref="A3:C3"/>
    <mergeCell ref="D5:D6"/>
    <mergeCell ref="A4:A6"/>
    <mergeCell ref="B4:B6"/>
    <mergeCell ref="C4:C6"/>
  </mergeCells>
  <pageMargins left="0.5" right="0.5" top="0.5" bottom="0.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 tiet coi</vt:lpstr>
      <vt:lpstr>Sheet1</vt:lpstr>
      <vt:lpstr>PCCKT</vt:lpstr>
      <vt:lpstr>PCCKT!Print_Titles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 My</dc:creator>
  <cp:lastModifiedBy>Khanh My</cp:lastModifiedBy>
  <cp:lastPrinted>2017-12-20T01:26:54Z</cp:lastPrinted>
  <dcterms:created xsi:type="dcterms:W3CDTF">2017-09-13T01:54:26Z</dcterms:created>
  <dcterms:modified xsi:type="dcterms:W3CDTF">2017-12-20T02:13:47Z</dcterms:modified>
</cp:coreProperties>
</file>